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X:\Scrabble\XX - SAISONS\Saison 2024-2025\Comité\TVL\"/>
    </mc:Choice>
  </mc:AlternateContent>
  <xr:revisionPtr revIDLastSave="0" documentId="13_ncr:1_{C3BDAFBD-B947-495C-A619-2E49819A49CD}" xr6:coauthVersionLast="47" xr6:coauthVersionMax="47" xr10:uidLastSave="{00000000-0000-0000-0000-000000000000}"/>
  <bookViews>
    <workbookView xWindow="-26505" yWindow="180" windowWidth="25860" windowHeight="13980" xr2:uid="{00000000-000D-0000-FFFF-FFFF00000000}"/>
  </bookViews>
  <sheets>
    <sheet name="Encadrement" sheetId="1" r:id="rId1"/>
    <sheet name="Exemple et notices" sheetId="2" r:id="rId2"/>
    <sheet name="Ref-Joueur" sheetId="3" r:id="rId3"/>
    <sheet name="VALID"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C4" i="1" s="1"/>
  <c r="F4" i="1" s="1"/>
  <c r="A5" i="1"/>
  <c r="C5" i="1" s="1"/>
  <c r="F5" i="1" s="1"/>
  <c r="A6" i="1"/>
  <c r="C6" i="1" s="1"/>
  <c r="F6" i="1" s="1"/>
  <c r="A7" i="1"/>
  <c r="C7" i="1" s="1"/>
  <c r="F7" i="1" s="1"/>
  <c r="A8" i="1"/>
  <c r="C8" i="1" s="1"/>
  <c r="F8" i="1" s="1"/>
  <c r="A9" i="1"/>
  <c r="D9" i="1" s="1"/>
  <c r="E9" i="1" s="1"/>
  <c r="A10" i="1"/>
  <c r="C10" i="1" s="1"/>
  <c r="F10" i="1" s="1"/>
  <c r="A11" i="1"/>
  <c r="C11" i="1" s="1"/>
  <c r="F11" i="1" s="1"/>
  <c r="A12" i="1"/>
  <c r="C12" i="1" s="1"/>
  <c r="F12" i="1" s="1"/>
  <c r="A13" i="1"/>
  <c r="C13" i="1" s="1"/>
  <c r="F13" i="1" s="1"/>
  <c r="A14" i="1"/>
  <c r="C14" i="1" s="1"/>
  <c r="F14" i="1" s="1"/>
  <c r="A15" i="1"/>
  <c r="C15" i="1" s="1"/>
  <c r="F15" i="1" s="1"/>
  <c r="A16" i="1"/>
  <c r="C16" i="1" s="1"/>
  <c r="F16" i="1" s="1"/>
  <c r="A17" i="1"/>
  <c r="D17" i="1" s="1"/>
  <c r="E17" i="1" s="1"/>
  <c r="A18" i="1"/>
  <c r="C18" i="1" s="1"/>
  <c r="F18" i="1" s="1"/>
  <c r="A19" i="1"/>
  <c r="C19" i="1" s="1"/>
  <c r="F19" i="1" s="1"/>
  <c r="A20" i="1"/>
  <c r="C20" i="1" s="1"/>
  <c r="F20" i="1" s="1"/>
  <c r="A21" i="1"/>
  <c r="C21" i="1" s="1"/>
  <c r="F21" i="1" s="1"/>
  <c r="A22" i="1"/>
  <c r="C22" i="1" s="1"/>
  <c r="F22" i="1" s="1"/>
  <c r="A23" i="1"/>
  <c r="C23" i="1" s="1"/>
  <c r="F23" i="1" s="1"/>
  <c r="A24" i="1"/>
  <c r="C24" i="1" s="1"/>
  <c r="F24" i="1" s="1"/>
  <c r="A25" i="1"/>
  <c r="D25" i="1" s="1"/>
  <c r="E25" i="1" s="1"/>
  <c r="A26" i="1"/>
  <c r="C26" i="1" s="1"/>
  <c r="F26" i="1" s="1"/>
  <c r="A27" i="1"/>
  <c r="C27" i="1" s="1"/>
  <c r="F27" i="1" s="1"/>
  <c r="A28" i="1"/>
  <c r="C28" i="1" s="1"/>
  <c r="F28" i="1" s="1"/>
  <c r="A29" i="1"/>
  <c r="C29" i="1" s="1"/>
  <c r="F29" i="1" s="1"/>
  <c r="A30" i="1"/>
  <c r="C30" i="1" s="1"/>
  <c r="F30" i="1" s="1"/>
  <c r="A31" i="1"/>
  <c r="C31" i="1" s="1"/>
  <c r="F31" i="1" s="1"/>
  <c r="A32" i="1"/>
  <c r="C32" i="1" s="1"/>
  <c r="F32" i="1" s="1"/>
  <c r="A33" i="1"/>
  <c r="D33" i="1" s="1"/>
  <c r="E33" i="1" s="1"/>
  <c r="A34" i="1"/>
  <c r="C34" i="1" s="1"/>
  <c r="F34" i="1" s="1"/>
  <c r="A35" i="1"/>
  <c r="C35" i="1" s="1"/>
  <c r="F35" i="1" s="1"/>
  <c r="A36" i="1"/>
  <c r="C36" i="1" s="1"/>
  <c r="F36" i="1" s="1"/>
  <c r="A37" i="1"/>
  <c r="C37" i="1" s="1"/>
  <c r="F37" i="1" s="1"/>
  <c r="A38" i="1"/>
  <c r="C38" i="1" s="1"/>
  <c r="F38" i="1" s="1"/>
  <c r="A39" i="1"/>
  <c r="C39" i="1" s="1"/>
  <c r="F39" i="1" s="1"/>
  <c r="A40" i="1"/>
  <c r="C40" i="1" s="1"/>
  <c r="F40" i="1" s="1"/>
  <c r="A41" i="1"/>
  <c r="D41" i="1" s="1"/>
  <c r="E41" i="1" s="1"/>
  <c r="A42" i="1"/>
  <c r="C42" i="1" s="1"/>
  <c r="F42" i="1" s="1"/>
  <c r="A43" i="1"/>
  <c r="C43" i="1" s="1"/>
  <c r="F43" i="1" s="1"/>
  <c r="A44" i="1"/>
  <c r="C44" i="1" s="1"/>
  <c r="F44" i="1" s="1"/>
  <c r="A45" i="1"/>
  <c r="C45" i="1" s="1"/>
  <c r="F45" i="1" s="1"/>
  <c r="A46" i="1"/>
  <c r="C46" i="1" s="1"/>
  <c r="F46" i="1" s="1"/>
  <c r="A47" i="1"/>
  <c r="C47" i="1" s="1"/>
  <c r="F47" i="1" s="1"/>
  <c r="A48" i="1"/>
  <c r="C48" i="1" s="1"/>
  <c r="F48" i="1" s="1"/>
  <c r="A49" i="1"/>
  <c r="D49" i="1" s="1"/>
  <c r="E49" i="1" s="1"/>
  <c r="A50" i="1"/>
  <c r="C50" i="1" s="1"/>
  <c r="F50" i="1" s="1"/>
  <c r="A51" i="1"/>
  <c r="C51" i="1" s="1"/>
  <c r="F51" i="1" s="1"/>
  <c r="A52" i="1"/>
  <c r="C52" i="1" s="1"/>
  <c r="F52" i="1" s="1"/>
  <c r="A53" i="1"/>
  <c r="C53" i="1" s="1"/>
  <c r="F53" i="1" s="1"/>
  <c r="A54" i="1"/>
  <c r="C54" i="1" s="1"/>
  <c r="F54" i="1" s="1"/>
  <c r="A55" i="1"/>
  <c r="C55" i="1" s="1"/>
  <c r="F55" i="1" s="1"/>
  <c r="A56" i="1"/>
  <c r="C56" i="1" s="1"/>
  <c r="F56" i="1" s="1"/>
  <c r="A57" i="1"/>
  <c r="D57" i="1" s="1"/>
  <c r="E57" i="1" s="1"/>
  <c r="A58" i="1"/>
  <c r="C58" i="1" s="1"/>
  <c r="F58" i="1" s="1"/>
  <c r="A59" i="1"/>
  <c r="C59" i="1" s="1"/>
  <c r="F59" i="1" s="1"/>
  <c r="A60" i="1"/>
  <c r="C60" i="1" s="1"/>
  <c r="F60" i="1" s="1"/>
  <c r="A61" i="1"/>
  <c r="C61" i="1" s="1"/>
  <c r="F61" i="1" s="1"/>
  <c r="A62" i="1"/>
  <c r="C62" i="1" s="1"/>
  <c r="F62" i="1" s="1"/>
  <c r="A63" i="1"/>
  <c r="C63" i="1" s="1"/>
  <c r="F63" i="1" s="1"/>
  <c r="A64" i="1"/>
  <c r="C64" i="1" s="1"/>
  <c r="F64" i="1" s="1"/>
  <c r="A65" i="1"/>
  <c r="D65" i="1" s="1"/>
  <c r="E65" i="1" s="1"/>
  <c r="A66" i="1"/>
  <c r="C66" i="1" s="1"/>
  <c r="F66" i="1" s="1"/>
  <c r="A67" i="1"/>
  <c r="C67" i="1" s="1"/>
  <c r="F67" i="1" s="1"/>
  <c r="A68" i="1"/>
  <c r="C68" i="1" s="1"/>
  <c r="F68" i="1" s="1"/>
  <c r="A69" i="1"/>
  <c r="C69" i="1" s="1"/>
  <c r="F69" i="1" s="1"/>
  <c r="A70" i="1"/>
  <c r="C70" i="1" s="1"/>
  <c r="F70" i="1" s="1"/>
  <c r="A71" i="1"/>
  <c r="C71" i="1" s="1"/>
  <c r="F71" i="1" s="1"/>
  <c r="A72" i="1"/>
  <c r="C72" i="1" s="1"/>
  <c r="F72" i="1" s="1"/>
  <c r="A73" i="1"/>
  <c r="D73" i="1" s="1"/>
  <c r="E73" i="1" s="1"/>
  <c r="A74" i="1"/>
  <c r="C74" i="1" s="1"/>
  <c r="F74" i="1" s="1"/>
  <c r="A75" i="1"/>
  <c r="C75" i="1" s="1"/>
  <c r="F75" i="1" s="1"/>
  <c r="A76" i="1"/>
  <c r="C76" i="1" s="1"/>
  <c r="F76" i="1" s="1"/>
  <c r="A77" i="1"/>
  <c r="C77" i="1" s="1"/>
  <c r="F77" i="1" s="1"/>
  <c r="A78" i="1"/>
  <c r="C78" i="1" s="1"/>
  <c r="F78" i="1" s="1"/>
  <c r="A79" i="1"/>
  <c r="C79" i="1" s="1"/>
  <c r="F79" i="1" s="1"/>
  <c r="A80" i="1"/>
  <c r="C80" i="1" s="1"/>
  <c r="F80" i="1" s="1"/>
  <c r="A81" i="1"/>
  <c r="D81" i="1" s="1"/>
  <c r="E81" i="1" s="1"/>
  <c r="A82" i="1"/>
  <c r="C82" i="1" s="1"/>
  <c r="F82" i="1" s="1"/>
  <c r="A83" i="1"/>
  <c r="C83" i="1" s="1"/>
  <c r="F83" i="1" s="1"/>
  <c r="A84" i="1"/>
  <c r="C84" i="1" s="1"/>
  <c r="F84" i="1" s="1"/>
  <c r="A85" i="1"/>
  <c r="C85" i="1" s="1"/>
  <c r="F85" i="1" s="1"/>
  <c r="A86" i="1"/>
  <c r="C86" i="1" s="1"/>
  <c r="F86" i="1" s="1"/>
  <c r="A87" i="1"/>
  <c r="C87" i="1" s="1"/>
  <c r="F87" i="1" s="1"/>
  <c r="A88" i="1"/>
  <c r="C88" i="1" s="1"/>
  <c r="F88" i="1" s="1"/>
  <c r="A89" i="1"/>
  <c r="D89" i="1" s="1"/>
  <c r="E89" i="1" s="1"/>
  <c r="A90" i="1"/>
  <c r="C90" i="1" s="1"/>
  <c r="F90" i="1" s="1"/>
  <c r="A91" i="1"/>
  <c r="D91" i="1" s="1"/>
  <c r="E91" i="1" s="1"/>
  <c r="A92" i="1"/>
  <c r="C92" i="1" s="1"/>
  <c r="F92" i="1" s="1"/>
  <c r="A93" i="1"/>
  <c r="C93" i="1" s="1"/>
  <c r="F93" i="1" s="1"/>
  <c r="A94" i="1"/>
  <c r="C94" i="1" s="1"/>
  <c r="F94" i="1" s="1"/>
  <c r="A95" i="1"/>
  <c r="C95" i="1" s="1"/>
  <c r="F95" i="1" s="1"/>
  <c r="A96" i="1"/>
  <c r="C96" i="1" s="1"/>
  <c r="F96" i="1" s="1"/>
  <c r="A97" i="1"/>
  <c r="D97" i="1" s="1"/>
  <c r="E97" i="1" s="1"/>
  <c r="A98" i="1"/>
  <c r="D98" i="1" s="1"/>
  <c r="E98" i="1" s="1"/>
  <c r="A99" i="1"/>
  <c r="D99" i="1" s="1"/>
  <c r="E99" i="1" s="1"/>
  <c r="A100" i="1"/>
  <c r="C100" i="1" s="1"/>
  <c r="F100" i="1" s="1"/>
  <c r="A101" i="1"/>
  <c r="D101" i="1" s="1"/>
  <c r="E101" i="1" s="1"/>
  <c r="A102" i="1"/>
  <c r="C102" i="1" s="1"/>
  <c r="F102" i="1" s="1"/>
  <c r="A103" i="1"/>
  <c r="C103" i="1" s="1"/>
  <c r="F103" i="1" s="1"/>
  <c r="A104" i="1"/>
  <c r="C104" i="1" s="1"/>
  <c r="F104" i="1" s="1"/>
  <c r="A105" i="1"/>
  <c r="D105" i="1" s="1"/>
  <c r="E105" i="1" s="1"/>
  <c r="A106" i="1"/>
  <c r="C106" i="1" s="1"/>
  <c r="F106" i="1" s="1"/>
  <c r="A107" i="1"/>
  <c r="D107" i="1" s="1"/>
  <c r="E107" i="1" s="1"/>
  <c r="A108" i="1"/>
  <c r="D108" i="1" s="1"/>
  <c r="E108" i="1" s="1"/>
  <c r="C108" i="1"/>
  <c r="F108" i="1" s="1"/>
  <c r="A109" i="1"/>
  <c r="C109" i="1" s="1"/>
  <c r="F109" i="1" s="1"/>
  <c r="A110" i="1"/>
  <c r="C110" i="1" s="1"/>
  <c r="F110" i="1" s="1"/>
  <c r="A111" i="1"/>
  <c r="C111" i="1" s="1"/>
  <c r="F111" i="1" s="1"/>
  <c r="A112" i="1"/>
  <c r="C112" i="1" s="1"/>
  <c r="F112" i="1" s="1"/>
  <c r="A113" i="1"/>
  <c r="D113" i="1" s="1"/>
  <c r="E113" i="1" s="1"/>
  <c r="A114" i="1"/>
  <c r="C114" i="1" s="1"/>
  <c r="F114" i="1" s="1"/>
  <c r="A115" i="1"/>
  <c r="D115" i="1" s="1"/>
  <c r="E115" i="1" s="1"/>
  <c r="A116" i="1"/>
  <c r="D116" i="1" s="1"/>
  <c r="E116" i="1" s="1"/>
  <c r="A117" i="1"/>
  <c r="C117" i="1" s="1"/>
  <c r="F117" i="1" s="1"/>
  <c r="A118" i="1"/>
  <c r="C118" i="1" s="1"/>
  <c r="F118" i="1" s="1"/>
  <c r="A119" i="1"/>
  <c r="C119" i="1" s="1"/>
  <c r="F119" i="1" s="1"/>
  <c r="A120" i="1"/>
  <c r="C120" i="1" s="1"/>
  <c r="F120" i="1" s="1"/>
  <c r="A121" i="1"/>
  <c r="D121" i="1" s="1"/>
  <c r="E121" i="1" s="1"/>
  <c r="A122" i="1"/>
  <c r="C122" i="1" s="1"/>
  <c r="F122" i="1" s="1"/>
  <c r="A123" i="1"/>
  <c r="D123" i="1" s="1"/>
  <c r="E123" i="1" s="1"/>
  <c r="A124" i="1"/>
  <c r="C124" i="1" s="1"/>
  <c r="F124" i="1" s="1"/>
  <c r="A125" i="1"/>
  <c r="C125" i="1" s="1"/>
  <c r="F125" i="1" s="1"/>
  <c r="A126" i="1"/>
  <c r="C126" i="1" s="1"/>
  <c r="F126" i="1" s="1"/>
  <c r="A127" i="1"/>
  <c r="C127" i="1" s="1"/>
  <c r="F127" i="1" s="1"/>
  <c r="A128" i="1"/>
  <c r="C128" i="1" s="1"/>
  <c r="F128" i="1" s="1"/>
  <c r="A129" i="1"/>
  <c r="D129" i="1" s="1"/>
  <c r="E129" i="1" s="1"/>
  <c r="A130" i="1"/>
  <c r="C130" i="1" s="1"/>
  <c r="F130" i="1" s="1"/>
  <c r="A131" i="1"/>
  <c r="D131" i="1" s="1"/>
  <c r="E131" i="1" s="1"/>
  <c r="A132" i="1"/>
  <c r="C132" i="1" s="1"/>
  <c r="F132" i="1" s="1"/>
  <c r="A133" i="1"/>
  <c r="D133" i="1" s="1"/>
  <c r="E133" i="1" s="1"/>
  <c r="A134" i="1"/>
  <c r="C134" i="1" s="1"/>
  <c r="F134" i="1" s="1"/>
  <c r="A135" i="1"/>
  <c r="C135" i="1" s="1"/>
  <c r="F135" i="1" s="1"/>
  <c r="A136" i="1"/>
  <c r="C136" i="1" s="1"/>
  <c r="F136" i="1" s="1"/>
  <c r="A137" i="1"/>
  <c r="D137" i="1" s="1"/>
  <c r="E137" i="1" s="1"/>
  <c r="A138" i="1"/>
  <c r="C138" i="1" s="1"/>
  <c r="F138" i="1" s="1"/>
  <c r="A139" i="1"/>
  <c r="D139" i="1" s="1"/>
  <c r="E139" i="1" s="1"/>
  <c r="A140" i="1"/>
  <c r="C140" i="1" s="1"/>
  <c r="F140" i="1" s="1"/>
  <c r="A141" i="1"/>
  <c r="D141" i="1" s="1"/>
  <c r="E141" i="1" s="1"/>
  <c r="A142" i="1"/>
  <c r="C142" i="1" s="1"/>
  <c r="F142" i="1" s="1"/>
  <c r="A143" i="1"/>
  <c r="C143" i="1" s="1"/>
  <c r="F143" i="1" s="1"/>
  <c r="A144" i="1"/>
  <c r="C144" i="1" s="1"/>
  <c r="F144" i="1" s="1"/>
  <c r="A145" i="1"/>
  <c r="C145" i="1" s="1"/>
  <c r="F145" i="1" s="1"/>
  <c r="A146" i="1"/>
  <c r="D146" i="1" s="1"/>
  <c r="E146" i="1" s="1"/>
  <c r="A147" i="1"/>
  <c r="D147" i="1" s="1"/>
  <c r="E147" i="1" s="1"/>
  <c r="A148" i="1"/>
  <c r="D148" i="1" s="1"/>
  <c r="E148" i="1" s="1"/>
  <c r="A149" i="1"/>
  <c r="C149" i="1" s="1"/>
  <c r="F149" i="1" s="1"/>
  <c r="A150" i="1"/>
  <c r="C150" i="1" s="1"/>
  <c r="F150" i="1" s="1"/>
  <c r="A3" i="1"/>
  <c r="D3" i="1" s="1"/>
  <c r="G3" i="3"/>
  <c r="H3" i="3"/>
  <c r="G4" i="3"/>
  <c r="H4" i="3"/>
  <c r="G5" i="3"/>
  <c r="H5" i="3"/>
  <c r="G6" i="3"/>
  <c r="H6" i="3"/>
  <c r="G7" i="3"/>
  <c r="H7" i="3"/>
  <c r="G8" i="3"/>
  <c r="H8" i="3"/>
  <c r="G9" i="3"/>
  <c r="H9" i="3"/>
  <c r="G10" i="3"/>
  <c r="H10" i="3"/>
  <c r="G11" i="3"/>
  <c r="H11" i="3"/>
  <c r="G12" i="3"/>
  <c r="H12" i="3"/>
  <c r="G13" i="3"/>
  <c r="H13" i="3"/>
  <c r="G14" i="3"/>
  <c r="H14" i="3"/>
  <c r="G15" i="3"/>
  <c r="H15" i="3"/>
  <c r="G16" i="3"/>
  <c r="H16" i="3"/>
  <c r="G17" i="3"/>
  <c r="H17" i="3"/>
  <c r="G18" i="3"/>
  <c r="H18" i="3"/>
  <c r="G19" i="3"/>
  <c r="H19" i="3"/>
  <c r="G20" i="3"/>
  <c r="H20" i="3"/>
  <c r="G21" i="3"/>
  <c r="H21" i="3"/>
  <c r="G22" i="3"/>
  <c r="H22" i="3"/>
  <c r="G23" i="3"/>
  <c r="H23" i="3"/>
  <c r="G24" i="3"/>
  <c r="H24" i="3"/>
  <c r="G25" i="3"/>
  <c r="H25" i="3"/>
  <c r="G26" i="3"/>
  <c r="H26" i="3"/>
  <c r="G27" i="3"/>
  <c r="H27" i="3"/>
  <c r="G28" i="3"/>
  <c r="H28" i="3"/>
  <c r="G29" i="3"/>
  <c r="H29" i="3"/>
  <c r="G30" i="3"/>
  <c r="H30" i="3"/>
  <c r="G31" i="3"/>
  <c r="H31" i="3"/>
  <c r="G32" i="3"/>
  <c r="H32" i="3"/>
  <c r="G33" i="3"/>
  <c r="H33" i="3"/>
  <c r="G34" i="3"/>
  <c r="H34" i="3"/>
  <c r="G35" i="3"/>
  <c r="H35" i="3"/>
  <c r="G36" i="3"/>
  <c r="H36" i="3"/>
  <c r="G37" i="3"/>
  <c r="H37" i="3"/>
  <c r="G38" i="3"/>
  <c r="H38" i="3"/>
  <c r="G39" i="3"/>
  <c r="H39" i="3"/>
  <c r="G40" i="3"/>
  <c r="H40" i="3"/>
  <c r="G41" i="3"/>
  <c r="H41" i="3"/>
  <c r="G42" i="3"/>
  <c r="H42" i="3"/>
  <c r="G43" i="3"/>
  <c r="H43" i="3"/>
  <c r="G44" i="3"/>
  <c r="H44" i="3"/>
  <c r="G45" i="3"/>
  <c r="H45" i="3"/>
  <c r="G46" i="3"/>
  <c r="H46" i="3"/>
  <c r="G47" i="3"/>
  <c r="H47" i="3"/>
  <c r="G48" i="3"/>
  <c r="H48" i="3"/>
  <c r="G49" i="3"/>
  <c r="H49" i="3"/>
  <c r="G50" i="3"/>
  <c r="H50" i="3"/>
  <c r="G51" i="3"/>
  <c r="H51" i="3"/>
  <c r="G52" i="3"/>
  <c r="H52" i="3"/>
  <c r="G53" i="3"/>
  <c r="H53" i="3"/>
  <c r="G54" i="3"/>
  <c r="H54" i="3"/>
  <c r="G55" i="3"/>
  <c r="H55" i="3"/>
  <c r="G56" i="3"/>
  <c r="H56" i="3"/>
  <c r="G57" i="3"/>
  <c r="H57" i="3"/>
  <c r="G58" i="3"/>
  <c r="H58" i="3"/>
  <c r="G59" i="3"/>
  <c r="H59" i="3"/>
  <c r="G60" i="3"/>
  <c r="H60" i="3"/>
  <c r="G61" i="3"/>
  <c r="H61" i="3"/>
  <c r="G62" i="3"/>
  <c r="H62" i="3"/>
  <c r="G63" i="3"/>
  <c r="H63" i="3"/>
  <c r="G64" i="3"/>
  <c r="H64" i="3"/>
  <c r="G65" i="3"/>
  <c r="H65" i="3"/>
  <c r="G66" i="3"/>
  <c r="H66" i="3"/>
  <c r="G67" i="3"/>
  <c r="H67" i="3"/>
  <c r="G68" i="3"/>
  <c r="H68" i="3"/>
  <c r="G69" i="3"/>
  <c r="H69" i="3"/>
  <c r="G70" i="3"/>
  <c r="H70" i="3"/>
  <c r="G71" i="3"/>
  <c r="H71" i="3"/>
  <c r="G72" i="3"/>
  <c r="H72" i="3"/>
  <c r="G73" i="3"/>
  <c r="H73" i="3"/>
  <c r="G74" i="3"/>
  <c r="H74" i="3"/>
  <c r="G75" i="3"/>
  <c r="H75" i="3"/>
  <c r="G76" i="3"/>
  <c r="H76" i="3"/>
  <c r="G77" i="3"/>
  <c r="H77" i="3"/>
  <c r="G78" i="3"/>
  <c r="H78" i="3"/>
  <c r="G79" i="3"/>
  <c r="H79" i="3"/>
  <c r="G80" i="3"/>
  <c r="H80" i="3"/>
  <c r="G81" i="3"/>
  <c r="H81" i="3"/>
  <c r="G82" i="3"/>
  <c r="H82" i="3"/>
  <c r="G83" i="3"/>
  <c r="H83" i="3"/>
  <c r="G84" i="3"/>
  <c r="H84" i="3"/>
  <c r="G85" i="3"/>
  <c r="H85" i="3"/>
  <c r="G86" i="3"/>
  <c r="H86" i="3"/>
  <c r="G87" i="3"/>
  <c r="H87" i="3"/>
  <c r="G88" i="3"/>
  <c r="H88" i="3"/>
  <c r="G89" i="3"/>
  <c r="H89" i="3"/>
  <c r="G90" i="3"/>
  <c r="H90" i="3"/>
  <c r="G91" i="3"/>
  <c r="H91" i="3"/>
  <c r="G92" i="3"/>
  <c r="H92" i="3"/>
  <c r="G93" i="3"/>
  <c r="H93" i="3"/>
  <c r="G94" i="3"/>
  <c r="H94" i="3"/>
  <c r="G95" i="3"/>
  <c r="H95" i="3"/>
  <c r="G96" i="3"/>
  <c r="H96" i="3"/>
  <c r="G97" i="3"/>
  <c r="H97" i="3"/>
  <c r="G98" i="3"/>
  <c r="H98" i="3"/>
  <c r="G99" i="3"/>
  <c r="H99" i="3"/>
  <c r="G100" i="3"/>
  <c r="H100" i="3"/>
  <c r="G101" i="3"/>
  <c r="H101" i="3"/>
  <c r="G102" i="3"/>
  <c r="H102" i="3"/>
  <c r="G103" i="3"/>
  <c r="H103" i="3"/>
  <c r="G104" i="3"/>
  <c r="H104" i="3"/>
  <c r="G105" i="3"/>
  <c r="H105" i="3"/>
  <c r="G106" i="3"/>
  <c r="H106" i="3"/>
  <c r="G107" i="3"/>
  <c r="H107" i="3"/>
  <c r="G108" i="3"/>
  <c r="H108" i="3"/>
  <c r="G109" i="3"/>
  <c r="H109" i="3"/>
  <c r="G110" i="3"/>
  <c r="H110" i="3"/>
  <c r="G111" i="3"/>
  <c r="H111" i="3"/>
  <c r="G112" i="3"/>
  <c r="H112" i="3"/>
  <c r="G113" i="3"/>
  <c r="H113" i="3"/>
  <c r="G114" i="3"/>
  <c r="H114" i="3"/>
  <c r="G115" i="3"/>
  <c r="H115" i="3"/>
  <c r="G116" i="3"/>
  <c r="H116" i="3"/>
  <c r="G117" i="3"/>
  <c r="H117" i="3"/>
  <c r="G118" i="3"/>
  <c r="H118" i="3"/>
  <c r="G119" i="3"/>
  <c r="H119" i="3"/>
  <c r="G120" i="3"/>
  <c r="H120" i="3"/>
  <c r="G121" i="3"/>
  <c r="H121" i="3"/>
  <c r="G122" i="3"/>
  <c r="H122" i="3"/>
  <c r="G123" i="3"/>
  <c r="H123" i="3"/>
  <c r="G124" i="3"/>
  <c r="H124" i="3"/>
  <c r="G125" i="3"/>
  <c r="H125" i="3"/>
  <c r="G126" i="3"/>
  <c r="H126" i="3"/>
  <c r="G127" i="3"/>
  <c r="H127" i="3"/>
  <c r="G128" i="3"/>
  <c r="H128" i="3"/>
  <c r="G129" i="3"/>
  <c r="H129" i="3"/>
  <c r="G130" i="3"/>
  <c r="H130" i="3"/>
  <c r="G131" i="3"/>
  <c r="H131" i="3"/>
  <c r="G132" i="3"/>
  <c r="H132" i="3"/>
  <c r="G133" i="3"/>
  <c r="H133" i="3"/>
  <c r="G134" i="3"/>
  <c r="H134" i="3"/>
  <c r="G135" i="3"/>
  <c r="H135" i="3"/>
  <c r="G136" i="3"/>
  <c r="H136" i="3"/>
  <c r="G137" i="3"/>
  <c r="H137" i="3"/>
  <c r="G138" i="3"/>
  <c r="H138" i="3"/>
  <c r="G139" i="3"/>
  <c r="H139" i="3"/>
  <c r="G140" i="3"/>
  <c r="H140" i="3"/>
  <c r="G141" i="3"/>
  <c r="H141" i="3"/>
  <c r="G142" i="3"/>
  <c r="H142" i="3"/>
  <c r="G143" i="3"/>
  <c r="H143" i="3"/>
  <c r="G144" i="3"/>
  <c r="H144" i="3"/>
  <c r="G145" i="3"/>
  <c r="H145" i="3"/>
  <c r="G146" i="3"/>
  <c r="H146" i="3"/>
  <c r="G147" i="3"/>
  <c r="H147" i="3"/>
  <c r="G148" i="3"/>
  <c r="H148" i="3"/>
  <c r="G149" i="3"/>
  <c r="H149" i="3"/>
  <c r="G150" i="3"/>
  <c r="H150" i="3"/>
  <c r="G151" i="3"/>
  <c r="H151" i="3"/>
  <c r="G152" i="3"/>
  <c r="H152" i="3"/>
  <c r="G153" i="3"/>
  <c r="H153" i="3"/>
  <c r="G154" i="3"/>
  <c r="H154" i="3"/>
  <c r="G155" i="3"/>
  <c r="H155" i="3"/>
  <c r="G156" i="3"/>
  <c r="H156" i="3"/>
  <c r="G157" i="3"/>
  <c r="H157" i="3"/>
  <c r="G158" i="3"/>
  <c r="H158" i="3"/>
  <c r="G159" i="3"/>
  <c r="H159" i="3"/>
  <c r="G160" i="3"/>
  <c r="H160" i="3"/>
  <c r="G161" i="3"/>
  <c r="H161" i="3"/>
  <c r="G162" i="3"/>
  <c r="H162" i="3"/>
  <c r="G163" i="3"/>
  <c r="H163" i="3"/>
  <c r="G164" i="3"/>
  <c r="H164" i="3"/>
  <c r="G165" i="3"/>
  <c r="H165" i="3"/>
  <c r="G166" i="3"/>
  <c r="H166" i="3"/>
  <c r="G167" i="3"/>
  <c r="H167" i="3"/>
  <c r="G168" i="3"/>
  <c r="H168" i="3"/>
  <c r="G169" i="3"/>
  <c r="H169" i="3"/>
  <c r="G170" i="3"/>
  <c r="H170" i="3"/>
  <c r="G171" i="3"/>
  <c r="H171" i="3"/>
  <c r="G172" i="3"/>
  <c r="H172" i="3"/>
  <c r="G173" i="3"/>
  <c r="H173" i="3"/>
  <c r="G174" i="3"/>
  <c r="H174" i="3"/>
  <c r="G175" i="3"/>
  <c r="H175" i="3"/>
  <c r="G176" i="3"/>
  <c r="H176" i="3"/>
  <c r="G177" i="3"/>
  <c r="H177" i="3"/>
  <c r="G178" i="3"/>
  <c r="H178" i="3"/>
  <c r="G179" i="3"/>
  <c r="H179" i="3"/>
  <c r="G180" i="3"/>
  <c r="H180" i="3"/>
  <c r="G181" i="3"/>
  <c r="H181" i="3"/>
  <c r="G182" i="3"/>
  <c r="H182" i="3"/>
  <c r="G183" i="3"/>
  <c r="H183" i="3"/>
  <c r="G184" i="3"/>
  <c r="H184" i="3"/>
  <c r="G185" i="3"/>
  <c r="H185" i="3"/>
  <c r="G186" i="3"/>
  <c r="H186" i="3"/>
  <c r="G187" i="3"/>
  <c r="H187" i="3"/>
  <c r="G188" i="3"/>
  <c r="H188" i="3"/>
  <c r="G189" i="3"/>
  <c r="H189" i="3"/>
  <c r="G190" i="3"/>
  <c r="H190" i="3"/>
  <c r="G191" i="3"/>
  <c r="H191" i="3"/>
  <c r="G192" i="3"/>
  <c r="H192" i="3"/>
  <c r="G193" i="3"/>
  <c r="H193" i="3"/>
  <c r="G194" i="3"/>
  <c r="H194" i="3"/>
  <c r="G195" i="3"/>
  <c r="H195" i="3"/>
  <c r="G196" i="3"/>
  <c r="H196" i="3"/>
  <c r="G197" i="3"/>
  <c r="H197" i="3"/>
  <c r="G198" i="3"/>
  <c r="H198" i="3"/>
  <c r="G199" i="3"/>
  <c r="H199" i="3"/>
  <c r="G200" i="3"/>
  <c r="H200" i="3"/>
  <c r="G201" i="3"/>
  <c r="H201" i="3"/>
  <c r="G202" i="3"/>
  <c r="H202" i="3"/>
  <c r="G203" i="3"/>
  <c r="H203" i="3"/>
  <c r="G204" i="3"/>
  <c r="H204" i="3"/>
  <c r="G205" i="3"/>
  <c r="H205" i="3"/>
  <c r="G206" i="3"/>
  <c r="H206" i="3"/>
  <c r="G207" i="3"/>
  <c r="H207" i="3"/>
  <c r="G208" i="3"/>
  <c r="H208" i="3"/>
  <c r="G209" i="3"/>
  <c r="H209" i="3"/>
  <c r="G210" i="3"/>
  <c r="H210" i="3"/>
  <c r="G211" i="3"/>
  <c r="H211" i="3"/>
  <c r="G212" i="3"/>
  <c r="H212" i="3"/>
  <c r="G213" i="3"/>
  <c r="H213" i="3"/>
  <c r="G214" i="3"/>
  <c r="H214" i="3"/>
  <c r="G215" i="3"/>
  <c r="H215" i="3"/>
  <c r="G216" i="3"/>
  <c r="H216" i="3"/>
  <c r="G217" i="3"/>
  <c r="H217" i="3"/>
  <c r="G218" i="3"/>
  <c r="H218" i="3"/>
  <c r="G219" i="3"/>
  <c r="H219" i="3"/>
  <c r="G220" i="3"/>
  <c r="H220" i="3"/>
  <c r="G221" i="3"/>
  <c r="H221" i="3"/>
  <c r="G222" i="3"/>
  <c r="H222" i="3"/>
  <c r="G223" i="3"/>
  <c r="H223" i="3"/>
  <c r="G224" i="3"/>
  <c r="H224" i="3"/>
  <c r="G225" i="3"/>
  <c r="H225" i="3"/>
  <c r="G226" i="3"/>
  <c r="H226" i="3"/>
  <c r="G227" i="3"/>
  <c r="H227" i="3"/>
  <c r="G228" i="3"/>
  <c r="H228" i="3"/>
  <c r="G229" i="3"/>
  <c r="H229" i="3"/>
  <c r="G230" i="3"/>
  <c r="H230" i="3"/>
  <c r="G231" i="3"/>
  <c r="H231" i="3"/>
  <c r="G232" i="3"/>
  <c r="H232" i="3"/>
  <c r="G233" i="3"/>
  <c r="H233" i="3"/>
  <c r="G234" i="3"/>
  <c r="H234" i="3"/>
  <c r="G235" i="3"/>
  <c r="H235" i="3"/>
  <c r="G236" i="3"/>
  <c r="H236" i="3"/>
  <c r="G237" i="3"/>
  <c r="H237" i="3"/>
  <c r="G238" i="3"/>
  <c r="H238" i="3"/>
  <c r="G239" i="3"/>
  <c r="H239" i="3"/>
  <c r="G240" i="3"/>
  <c r="H240" i="3"/>
  <c r="G241" i="3"/>
  <c r="H241" i="3"/>
  <c r="G242" i="3"/>
  <c r="H242" i="3"/>
  <c r="G243" i="3"/>
  <c r="H243" i="3"/>
  <c r="G244" i="3"/>
  <c r="H244" i="3"/>
  <c r="G245" i="3"/>
  <c r="H245" i="3"/>
  <c r="G246" i="3"/>
  <c r="H246" i="3"/>
  <c r="G247" i="3"/>
  <c r="H247" i="3"/>
  <c r="G248" i="3"/>
  <c r="H248" i="3"/>
  <c r="G249" i="3"/>
  <c r="H249" i="3"/>
  <c r="G250" i="3"/>
  <c r="H250" i="3"/>
  <c r="G251" i="3"/>
  <c r="H251" i="3"/>
  <c r="G252" i="3"/>
  <c r="H252" i="3"/>
  <c r="G253" i="3"/>
  <c r="H253" i="3"/>
  <c r="G254" i="3"/>
  <c r="H254" i="3"/>
  <c r="G255" i="3"/>
  <c r="H255" i="3"/>
  <c r="G256" i="3"/>
  <c r="H256" i="3"/>
  <c r="G257" i="3"/>
  <c r="H257" i="3"/>
  <c r="G258" i="3"/>
  <c r="H258" i="3"/>
  <c r="G259" i="3"/>
  <c r="H259" i="3"/>
  <c r="G260" i="3"/>
  <c r="H260" i="3"/>
  <c r="G261" i="3"/>
  <c r="H261" i="3"/>
  <c r="G262" i="3"/>
  <c r="H262" i="3"/>
  <c r="G263" i="3"/>
  <c r="H263" i="3"/>
  <c r="G264" i="3"/>
  <c r="H264" i="3"/>
  <c r="G265" i="3"/>
  <c r="H265" i="3"/>
  <c r="G266" i="3"/>
  <c r="H266" i="3"/>
  <c r="G267" i="3"/>
  <c r="H267" i="3"/>
  <c r="G268" i="3"/>
  <c r="H268" i="3"/>
  <c r="G269" i="3"/>
  <c r="H269" i="3"/>
  <c r="G270" i="3"/>
  <c r="H270" i="3"/>
  <c r="G271" i="3"/>
  <c r="H271" i="3"/>
  <c r="G272" i="3"/>
  <c r="H272" i="3"/>
  <c r="G273" i="3"/>
  <c r="H273" i="3"/>
  <c r="G274" i="3"/>
  <c r="H274" i="3"/>
  <c r="G275" i="3"/>
  <c r="H275" i="3"/>
  <c r="G276" i="3"/>
  <c r="H276" i="3"/>
  <c r="G277" i="3"/>
  <c r="H277" i="3"/>
  <c r="G278" i="3"/>
  <c r="H278" i="3"/>
  <c r="G279" i="3"/>
  <c r="H279" i="3"/>
  <c r="G280" i="3"/>
  <c r="H280" i="3"/>
  <c r="G281" i="3"/>
  <c r="H281" i="3"/>
  <c r="G282" i="3"/>
  <c r="H282" i="3"/>
  <c r="G283" i="3"/>
  <c r="H283" i="3"/>
  <c r="G284" i="3"/>
  <c r="H284" i="3"/>
  <c r="G285" i="3"/>
  <c r="H285" i="3"/>
  <c r="G286" i="3"/>
  <c r="H286" i="3"/>
  <c r="G287" i="3"/>
  <c r="H287" i="3"/>
  <c r="G288" i="3"/>
  <c r="H288" i="3"/>
  <c r="G289" i="3"/>
  <c r="H289" i="3"/>
  <c r="G290" i="3"/>
  <c r="H290" i="3"/>
  <c r="G291" i="3"/>
  <c r="H291" i="3"/>
  <c r="G292" i="3"/>
  <c r="H292" i="3"/>
  <c r="G293" i="3"/>
  <c r="H293" i="3"/>
  <c r="G294" i="3"/>
  <c r="H294" i="3"/>
  <c r="G295" i="3"/>
  <c r="H295" i="3"/>
  <c r="G296" i="3"/>
  <c r="H296" i="3"/>
  <c r="G297" i="3"/>
  <c r="H297" i="3"/>
  <c r="G298" i="3"/>
  <c r="H298" i="3"/>
  <c r="G299" i="3"/>
  <c r="H299" i="3"/>
  <c r="G300" i="3"/>
  <c r="H300" i="3"/>
  <c r="G301" i="3"/>
  <c r="H301" i="3"/>
  <c r="G302" i="3"/>
  <c r="H302" i="3"/>
  <c r="G303" i="3"/>
  <c r="H303" i="3"/>
  <c r="G304" i="3"/>
  <c r="H304" i="3"/>
  <c r="G305" i="3"/>
  <c r="H305" i="3"/>
  <c r="G306" i="3"/>
  <c r="H306" i="3"/>
  <c r="G307" i="3"/>
  <c r="H307" i="3"/>
  <c r="G308" i="3"/>
  <c r="H308" i="3"/>
  <c r="G309" i="3"/>
  <c r="H309" i="3"/>
  <c r="G310" i="3"/>
  <c r="H310" i="3"/>
  <c r="G311" i="3"/>
  <c r="H311" i="3"/>
  <c r="G312" i="3"/>
  <c r="H312" i="3"/>
  <c r="G313" i="3"/>
  <c r="H313" i="3"/>
  <c r="G314" i="3"/>
  <c r="H314" i="3"/>
  <c r="G315" i="3"/>
  <c r="H315" i="3"/>
  <c r="G316" i="3"/>
  <c r="H316" i="3"/>
  <c r="G317" i="3"/>
  <c r="H317" i="3"/>
  <c r="G318" i="3"/>
  <c r="H318" i="3"/>
  <c r="G319" i="3"/>
  <c r="H319" i="3"/>
  <c r="G320" i="3"/>
  <c r="H320" i="3"/>
  <c r="G321" i="3"/>
  <c r="H321" i="3"/>
  <c r="G322" i="3"/>
  <c r="H322" i="3"/>
  <c r="G323" i="3"/>
  <c r="H323" i="3"/>
  <c r="G324" i="3"/>
  <c r="H324" i="3"/>
  <c r="G325" i="3"/>
  <c r="H325" i="3"/>
  <c r="G326" i="3"/>
  <c r="H326" i="3"/>
  <c r="G327" i="3"/>
  <c r="H327" i="3"/>
  <c r="G328" i="3"/>
  <c r="H328" i="3"/>
  <c r="G329" i="3"/>
  <c r="H329" i="3"/>
  <c r="G330" i="3"/>
  <c r="H330" i="3"/>
  <c r="G331" i="3"/>
  <c r="H331" i="3"/>
  <c r="G332" i="3"/>
  <c r="H332" i="3"/>
  <c r="G333" i="3"/>
  <c r="H333" i="3"/>
  <c r="G334" i="3"/>
  <c r="H334" i="3"/>
  <c r="G335" i="3"/>
  <c r="H335" i="3"/>
  <c r="G336" i="3"/>
  <c r="H336" i="3"/>
  <c r="G337" i="3"/>
  <c r="H337" i="3"/>
  <c r="G338" i="3"/>
  <c r="H338" i="3"/>
  <c r="G339" i="3"/>
  <c r="H339" i="3"/>
  <c r="G340" i="3"/>
  <c r="H340" i="3"/>
  <c r="G341" i="3"/>
  <c r="H341" i="3"/>
  <c r="G342" i="3"/>
  <c r="H342" i="3"/>
  <c r="G343" i="3"/>
  <c r="H343" i="3"/>
  <c r="G344" i="3"/>
  <c r="H344" i="3"/>
  <c r="G345" i="3"/>
  <c r="H345" i="3"/>
  <c r="G346" i="3"/>
  <c r="H346" i="3"/>
  <c r="G347" i="3"/>
  <c r="H347" i="3"/>
  <c r="G348" i="3"/>
  <c r="H348" i="3"/>
  <c r="G349" i="3"/>
  <c r="H349" i="3"/>
  <c r="G350" i="3"/>
  <c r="H350" i="3"/>
  <c r="G351" i="3"/>
  <c r="H351" i="3"/>
  <c r="G352" i="3"/>
  <c r="H352" i="3"/>
  <c r="G353" i="3"/>
  <c r="H353" i="3"/>
  <c r="G354" i="3"/>
  <c r="H354" i="3"/>
  <c r="G355" i="3"/>
  <c r="H355" i="3"/>
  <c r="G356" i="3"/>
  <c r="H356" i="3"/>
  <c r="G357" i="3"/>
  <c r="H357" i="3"/>
  <c r="G358" i="3"/>
  <c r="H358" i="3"/>
  <c r="G359" i="3"/>
  <c r="H359" i="3"/>
  <c r="G360" i="3"/>
  <c r="H360" i="3"/>
  <c r="G361" i="3"/>
  <c r="H361" i="3"/>
  <c r="G362" i="3"/>
  <c r="H362" i="3"/>
  <c r="G363" i="3"/>
  <c r="H363" i="3"/>
  <c r="G364" i="3"/>
  <c r="H364" i="3"/>
  <c r="G365" i="3"/>
  <c r="H365" i="3"/>
  <c r="G366" i="3"/>
  <c r="H366" i="3"/>
  <c r="G367" i="3"/>
  <c r="H367" i="3"/>
  <c r="G368" i="3"/>
  <c r="H368" i="3"/>
  <c r="G369" i="3"/>
  <c r="H369" i="3"/>
  <c r="G370" i="3"/>
  <c r="H370" i="3"/>
  <c r="G371" i="3"/>
  <c r="H371" i="3"/>
  <c r="G372" i="3"/>
  <c r="H372" i="3"/>
  <c r="G373" i="3"/>
  <c r="H373" i="3"/>
  <c r="G374" i="3"/>
  <c r="H374" i="3"/>
  <c r="G375" i="3"/>
  <c r="H375" i="3"/>
  <c r="G376" i="3"/>
  <c r="H376" i="3"/>
  <c r="G377" i="3"/>
  <c r="H377" i="3"/>
  <c r="G378" i="3"/>
  <c r="H378" i="3"/>
  <c r="G379" i="3"/>
  <c r="H379" i="3"/>
  <c r="G380" i="3"/>
  <c r="H380" i="3"/>
  <c r="G381" i="3"/>
  <c r="H381" i="3"/>
  <c r="G382" i="3"/>
  <c r="H382" i="3"/>
  <c r="G383" i="3"/>
  <c r="H383" i="3"/>
  <c r="G384" i="3"/>
  <c r="H384" i="3"/>
  <c r="G385" i="3"/>
  <c r="H385" i="3"/>
  <c r="G386" i="3"/>
  <c r="H386" i="3"/>
  <c r="G387" i="3"/>
  <c r="H387" i="3"/>
  <c r="G388" i="3"/>
  <c r="H388" i="3"/>
  <c r="G389" i="3"/>
  <c r="H389" i="3"/>
  <c r="G390" i="3"/>
  <c r="H390" i="3"/>
  <c r="G391" i="3"/>
  <c r="H391" i="3"/>
  <c r="G392" i="3"/>
  <c r="H392" i="3"/>
  <c r="G393" i="3"/>
  <c r="H393" i="3"/>
  <c r="G394" i="3"/>
  <c r="H394" i="3"/>
  <c r="G395" i="3"/>
  <c r="H395" i="3"/>
  <c r="G396" i="3"/>
  <c r="H396" i="3"/>
  <c r="G397" i="3"/>
  <c r="H397" i="3"/>
  <c r="G398" i="3"/>
  <c r="H398" i="3"/>
  <c r="G399" i="3"/>
  <c r="H399" i="3"/>
  <c r="G400" i="3"/>
  <c r="H400" i="3"/>
  <c r="G401" i="3"/>
  <c r="H401" i="3"/>
  <c r="G402" i="3"/>
  <c r="H402" i="3"/>
  <c r="G403" i="3"/>
  <c r="H403" i="3"/>
  <c r="G404" i="3"/>
  <c r="H404" i="3"/>
  <c r="G405" i="3"/>
  <c r="H405" i="3"/>
  <c r="G406" i="3"/>
  <c r="H406" i="3"/>
  <c r="G407" i="3"/>
  <c r="H407" i="3"/>
  <c r="G408" i="3"/>
  <c r="H408" i="3"/>
  <c r="G409" i="3"/>
  <c r="H409" i="3"/>
  <c r="G410" i="3"/>
  <c r="H410" i="3"/>
  <c r="G411" i="3"/>
  <c r="H411" i="3"/>
  <c r="G412" i="3"/>
  <c r="H412" i="3"/>
  <c r="G413" i="3"/>
  <c r="H413" i="3"/>
  <c r="G414" i="3"/>
  <c r="H414" i="3"/>
  <c r="G415" i="3"/>
  <c r="H415" i="3"/>
  <c r="G416" i="3"/>
  <c r="H416" i="3"/>
  <c r="G417" i="3"/>
  <c r="H417" i="3"/>
  <c r="G418" i="3"/>
  <c r="H418" i="3"/>
  <c r="G419" i="3"/>
  <c r="H419" i="3"/>
  <c r="G420" i="3"/>
  <c r="H420" i="3"/>
  <c r="G421" i="3"/>
  <c r="H421" i="3"/>
  <c r="G422" i="3"/>
  <c r="H422" i="3"/>
  <c r="G423" i="3"/>
  <c r="H423" i="3"/>
  <c r="G424" i="3"/>
  <c r="H424" i="3"/>
  <c r="G425" i="3"/>
  <c r="H425" i="3"/>
  <c r="G426" i="3"/>
  <c r="H426" i="3"/>
  <c r="G427" i="3"/>
  <c r="H427" i="3"/>
  <c r="G428" i="3"/>
  <c r="H428" i="3"/>
  <c r="G429" i="3"/>
  <c r="H429" i="3"/>
  <c r="G430" i="3"/>
  <c r="H430" i="3"/>
  <c r="G431" i="3"/>
  <c r="H431" i="3"/>
  <c r="G432" i="3"/>
  <c r="H432" i="3"/>
  <c r="G433" i="3"/>
  <c r="H433" i="3"/>
  <c r="G434" i="3"/>
  <c r="H434" i="3"/>
  <c r="G435" i="3"/>
  <c r="H435" i="3"/>
  <c r="G436" i="3"/>
  <c r="H436" i="3"/>
  <c r="G437" i="3"/>
  <c r="H437" i="3"/>
  <c r="G438" i="3"/>
  <c r="H438" i="3"/>
  <c r="G439" i="3"/>
  <c r="H439" i="3"/>
  <c r="G440" i="3"/>
  <c r="H440" i="3"/>
  <c r="G441" i="3"/>
  <c r="H441" i="3"/>
  <c r="G442" i="3"/>
  <c r="H442" i="3"/>
  <c r="G443" i="3"/>
  <c r="H443" i="3"/>
  <c r="G444" i="3"/>
  <c r="H444" i="3"/>
  <c r="G445" i="3"/>
  <c r="H445" i="3"/>
  <c r="G446" i="3"/>
  <c r="H446" i="3"/>
  <c r="G447" i="3"/>
  <c r="H447" i="3"/>
  <c r="G448" i="3"/>
  <c r="H448" i="3"/>
  <c r="G449" i="3"/>
  <c r="H449" i="3"/>
  <c r="G450" i="3"/>
  <c r="H450" i="3"/>
  <c r="G451" i="3"/>
  <c r="H451" i="3"/>
  <c r="G452" i="3"/>
  <c r="H452" i="3"/>
  <c r="G453" i="3"/>
  <c r="H453" i="3"/>
  <c r="G454" i="3"/>
  <c r="H454" i="3"/>
  <c r="G455" i="3"/>
  <c r="H455" i="3"/>
  <c r="G456" i="3"/>
  <c r="H456" i="3"/>
  <c r="G457" i="3"/>
  <c r="H457" i="3"/>
  <c r="G458" i="3"/>
  <c r="H458" i="3"/>
  <c r="G459" i="3"/>
  <c r="H459" i="3"/>
  <c r="G460" i="3"/>
  <c r="H460" i="3"/>
  <c r="G461" i="3"/>
  <c r="H461" i="3"/>
  <c r="G462" i="3"/>
  <c r="H462" i="3"/>
  <c r="G463" i="3"/>
  <c r="H463" i="3"/>
  <c r="G464" i="3"/>
  <c r="H464" i="3"/>
  <c r="G465" i="3"/>
  <c r="H465" i="3"/>
  <c r="G466" i="3"/>
  <c r="H466" i="3"/>
  <c r="G467" i="3"/>
  <c r="H467" i="3"/>
  <c r="G468" i="3"/>
  <c r="H468" i="3"/>
  <c r="G469" i="3"/>
  <c r="H469" i="3"/>
  <c r="G470" i="3"/>
  <c r="H470" i="3"/>
  <c r="G471" i="3"/>
  <c r="H471" i="3"/>
  <c r="G472" i="3"/>
  <c r="H472" i="3"/>
  <c r="G473" i="3"/>
  <c r="H473" i="3"/>
  <c r="G474" i="3"/>
  <c r="H474" i="3"/>
  <c r="G475" i="3"/>
  <c r="H475" i="3"/>
  <c r="G476" i="3"/>
  <c r="H476" i="3"/>
  <c r="G477" i="3"/>
  <c r="H477" i="3"/>
  <c r="G478" i="3"/>
  <c r="H478" i="3"/>
  <c r="G479" i="3"/>
  <c r="H479" i="3"/>
  <c r="G480" i="3"/>
  <c r="H480" i="3"/>
  <c r="G481" i="3"/>
  <c r="H481" i="3"/>
  <c r="G482" i="3"/>
  <c r="H482" i="3"/>
  <c r="G483" i="3"/>
  <c r="H483" i="3"/>
  <c r="G484" i="3"/>
  <c r="H484" i="3"/>
  <c r="G485" i="3"/>
  <c r="H485" i="3"/>
  <c r="G486" i="3"/>
  <c r="H486" i="3"/>
  <c r="G487" i="3"/>
  <c r="H487" i="3"/>
  <c r="G488" i="3"/>
  <c r="H488" i="3"/>
  <c r="G489" i="3"/>
  <c r="H489" i="3"/>
  <c r="G490" i="3"/>
  <c r="H490" i="3"/>
  <c r="G491" i="3"/>
  <c r="H491" i="3"/>
  <c r="G492" i="3"/>
  <c r="H492" i="3"/>
  <c r="G493" i="3"/>
  <c r="H493" i="3"/>
  <c r="G494" i="3"/>
  <c r="H494" i="3"/>
  <c r="G495" i="3"/>
  <c r="H495" i="3"/>
  <c r="G496" i="3"/>
  <c r="H496" i="3"/>
  <c r="G497" i="3"/>
  <c r="H497" i="3"/>
  <c r="G498" i="3"/>
  <c r="H498" i="3"/>
  <c r="G499" i="3"/>
  <c r="H499" i="3"/>
  <c r="G500" i="3"/>
  <c r="H500" i="3"/>
  <c r="G501" i="3"/>
  <c r="H501" i="3"/>
  <c r="G502" i="3"/>
  <c r="H502" i="3"/>
  <c r="G503" i="3"/>
  <c r="H503" i="3"/>
  <c r="G504" i="3"/>
  <c r="H504" i="3"/>
  <c r="G505" i="3"/>
  <c r="H505" i="3"/>
  <c r="G506" i="3"/>
  <c r="H506" i="3"/>
  <c r="G507" i="3"/>
  <c r="H507" i="3"/>
  <c r="G508" i="3"/>
  <c r="H508" i="3"/>
  <c r="G509" i="3"/>
  <c r="H509" i="3"/>
  <c r="G510" i="3"/>
  <c r="H510" i="3"/>
  <c r="G511" i="3"/>
  <c r="H511" i="3"/>
  <c r="G512" i="3"/>
  <c r="H512" i="3"/>
  <c r="G513" i="3"/>
  <c r="H513" i="3"/>
  <c r="G514" i="3"/>
  <c r="H514" i="3"/>
  <c r="G515" i="3"/>
  <c r="H515" i="3"/>
  <c r="G516" i="3"/>
  <c r="H516" i="3"/>
  <c r="G517" i="3"/>
  <c r="H517" i="3"/>
  <c r="G518" i="3"/>
  <c r="H518" i="3"/>
  <c r="G519" i="3"/>
  <c r="H519" i="3"/>
  <c r="G520" i="3"/>
  <c r="H520" i="3"/>
  <c r="G521" i="3"/>
  <c r="H521" i="3"/>
  <c r="G522" i="3"/>
  <c r="H522" i="3"/>
  <c r="G523" i="3"/>
  <c r="H523" i="3"/>
  <c r="G524" i="3"/>
  <c r="H524" i="3"/>
  <c r="G525" i="3"/>
  <c r="H525" i="3"/>
  <c r="G526" i="3"/>
  <c r="H526" i="3"/>
  <c r="G527" i="3"/>
  <c r="H527" i="3"/>
  <c r="G528" i="3"/>
  <c r="H528" i="3"/>
  <c r="G529" i="3"/>
  <c r="H529" i="3"/>
  <c r="G530" i="3"/>
  <c r="H530" i="3"/>
  <c r="G531" i="3"/>
  <c r="H531" i="3"/>
  <c r="G532" i="3"/>
  <c r="H532" i="3"/>
  <c r="G533" i="3"/>
  <c r="H533" i="3"/>
  <c r="G534" i="3"/>
  <c r="H534" i="3"/>
  <c r="G535" i="3"/>
  <c r="H535" i="3"/>
  <c r="G536" i="3"/>
  <c r="H536" i="3"/>
  <c r="G537" i="3"/>
  <c r="H537" i="3"/>
  <c r="G538" i="3"/>
  <c r="H538" i="3"/>
  <c r="G539" i="3"/>
  <c r="H539" i="3"/>
  <c r="G540" i="3"/>
  <c r="H540" i="3"/>
  <c r="G541" i="3"/>
  <c r="H541" i="3"/>
  <c r="G542" i="3"/>
  <c r="H542" i="3"/>
  <c r="G543" i="3"/>
  <c r="H543" i="3"/>
  <c r="G544" i="3"/>
  <c r="H544" i="3"/>
  <c r="G545" i="3"/>
  <c r="H545" i="3"/>
  <c r="G546" i="3"/>
  <c r="H546" i="3"/>
  <c r="G547" i="3"/>
  <c r="H547" i="3"/>
  <c r="G548" i="3"/>
  <c r="H548" i="3"/>
  <c r="G549" i="3"/>
  <c r="H549" i="3"/>
  <c r="G550" i="3"/>
  <c r="H550" i="3"/>
  <c r="G551" i="3"/>
  <c r="H551" i="3"/>
  <c r="G552" i="3"/>
  <c r="H552" i="3"/>
  <c r="G553" i="3"/>
  <c r="H553" i="3"/>
  <c r="G554" i="3"/>
  <c r="H554" i="3"/>
  <c r="G555" i="3"/>
  <c r="H555" i="3"/>
  <c r="G556" i="3"/>
  <c r="H556" i="3"/>
  <c r="G557" i="3"/>
  <c r="H557" i="3"/>
  <c r="G558" i="3"/>
  <c r="H558" i="3"/>
  <c r="G559" i="3"/>
  <c r="H559" i="3"/>
  <c r="G560" i="3"/>
  <c r="H560" i="3"/>
  <c r="G561" i="3"/>
  <c r="H561" i="3"/>
  <c r="G562" i="3"/>
  <c r="H562" i="3"/>
  <c r="G563" i="3"/>
  <c r="H563" i="3"/>
  <c r="G564" i="3"/>
  <c r="H564" i="3"/>
  <c r="G565" i="3"/>
  <c r="H565" i="3"/>
  <c r="G566" i="3"/>
  <c r="H566" i="3"/>
  <c r="G567" i="3"/>
  <c r="H567" i="3"/>
  <c r="G568" i="3"/>
  <c r="H568" i="3"/>
  <c r="G569" i="3"/>
  <c r="H569" i="3"/>
  <c r="G570" i="3"/>
  <c r="H570" i="3"/>
  <c r="G571" i="3"/>
  <c r="H571" i="3"/>
  <c r="G572" i="3"/>
  <c r="H572" i="3"/>
  <c r="G573" i="3"/>
  <c r="H573" i="3"/>
  <c r="G574" i="3"/>
  <c r="H574" i="3"/>
  <c r="G575" i="3"/>
  <c r="H575" i="3"/>
  <c r="G576" i="3"/>
  <c r="H576" i="3"/>
  <c r="G577" i="3"/>
  <c r="H577" i="3"/>
  <c r="G578" i="3"/>
  <c r="H578" i="3"/>
  <c r="G579" i="3"/>
  <c r="H579" i="3"/>
  <c r="G580" i="3"/>
  <c r="H580" i="3"/>
  <c r="G581" i="3"/>
  <c r="H581" i="3"/>
  <c r="G582" i="3"/>
  <c r="H582" i="3"/>
  <c r="G583" i="3"/>
  <c r="H583" i="3"/>
  <c r="G584" i="3"/>
  <c r="H584" i="3"/>
  <c r="G585" i="3"/>
  <c r="H585" i="3"/>
  <c r="G586" i="3"/>
  <c r="H586" i="3"/>
  <c r="G587" i="3"/>
  <c r="H587" i="3"/>
  <c r="G588" i="3"/>
  <c r="H588" i="3"/>
  <c r="G589" i="3"/>
  <c r="H589" i="3"/>
  <c r="G590" i="3"/>
  <c r="H590" i="3"/>
  <c r="G591" i="3"/>
  <c r="H591" i="3"/>
  <c r="G592" i="3"/>
  <c r="H592" i="3"/>
  <c r="G593" i="3"/>
  <c r="H593" i="3"/>
  <c r="G594" i="3"/>
  <c r="H594" i="3"/>
  <c r="G595" i="3"/>
  <c r="H595" i="3"/>
  <c r="G596" i="3"/>
  <c r="H596" i="3"/>
  <c r="G597" i="3"/>
  <c r="H597" i="3"/>
  <c r="G598" i="3"/>
  <c r="H598" i="3"/>
  <c r="G599" i="3"/>
  <c r="H599" i="3"/>
  <c r="G600" i="3"/>
  <c r="H600" i="3"/>
  <c r="G601" i="3"/>
  <c r="H601" i="3"/>
  <c r="G602" i="3"/>
  <c r="H602" i="3"/>
  <c r="G603" i="3"/>
  <c r="H603" i="3"/>
  <c r="G604" i="3"/>
  <c r="H604" i="3"/>
  <c r="G605" i="3"/>
  <c r="H605" i="3"/>
  <c r="G606" i="3"/>
  <c r="H606" i="3"/>
  <c r="G607" i="3"/>
  <c r="H607" i="3"/>
  <c r="G608" i="3"/>
  <c r="H608" i="3"/>
  <c r="G609" i="3"/>
  <c r="H609" i="3"/>
  <c r="G610" i="3"/>
  <c r="H610" i="3"/>
  <c r="G611" i="3"/>
  <c r="H611" i="3"/>
  <c r="G612" i="3"/>
  <c r="H612" i="3"/>
  <c r="G613" i="3"/>
  <c r="H613" i="3"/>
  <c r="G614" i="3"/>
  <c r="H614" i="3"/>
  <c r="G615" i="3"/>
  <c r="H615" i="3"/>
  <c r="G616" i="3"/>
  <c r="H616" i="3"/>
  <c r="G617" i="3"/>
  <c r="H617" i="3"/>
  <c r="G618" i="3"/>
  <c r="H618" i="3"/>
  <c r="G619" i="3"/>
  <c r="H619" i="3"/>
  <c r="G620" i="3"/>
  <c r="H620" i="3"/>
  <c r="G621" i="3"/>
  <c r="H621" i="3"/>
  <c r="G622" i="3"/>
  <c r="H622" i="3"/>
  <c r="G623" i="3"/>
  <c r="H623" i="3"/>
  <c r="G624" i="3"/>
  <c r="H624" i="3"/>
  <c r="G625" i="3"/>
  <c r="H625" i="3"/>
  <c r="G626" i="3"/>
  <c r="H626" i="3"/>
  <c r="G627" i="3"/>
  <c r="H627" i="3"/>
  <c r="G628" i="3"/>
  <c r="H628" i="3"/>
  <c r="G629" i="3"/>
  <c r="H629" i="3"/>
  <c r="G630" i="3"/>
  <c r="H630" i="3"/>
  <c r="G631" i="3"/>
  <c r="H631" i="3"/>
  <c r="G632" i="3"/>
  <c r="H632" i="3"/>
  <c r="G633" i="3"/>
  <c r="H633" i="3"/>
  <c r="G634" i="3"/>
  <c r="H634" i="3"/>
  <c r="G635" i="3"/>
  <c r="H635" i="3"/>
  <c r="G636" i="3"/>
  <c r="H636" i="3"/>
  <c r="G637" i="3"/>
  <c r="H637" i="3"/>
  <c r="G638" i="3"/>
  <c r="H638" i="3"/>
  <c r="G639" i="3"/>
  <c r="H639" i="3"/>
  <c r="G640" i="3"/>
  <c r="H640" i="3"/>
  <c r="G641" i="3"/>
  <c r="H641" i="3"/>
  <c r="G642" i="3"/>
  <c r="H642" i="3"/>
  <c r="G643" i="3"/>
  <c r="H643" i="3"/>
  <c r="G644" i="3"/>
  <c r="H644" i="3"/>
  <c r="G645" i="3"/>
  <c r="H645" i="3"/>
  <c r="G646" i="3"/>
  <c r="H646" i="3"/>
  <c r="G647" i="3"/>
  <c r="H647" i="3"/>
  <c r="G648" i="3"/>
  <c r="H648" i="3"/>
  <c r="G649" i="3"/>
  <c r="H649" i="3"/>
  <c r="G650" i="3"/>
  <c r="H650" i="3"/>
  <c r="G651" i="3"/>
  <c r="H651" i="3"/>
  <c r="G652" i="3"/>
  <c r="H652" i="3"/>
  <c r="G653" i="3"/>
  <c r="H653" i="3"/>
  <c r="G654" i="3"/>
  <c r="H654" i="3"/>
  <c r="G655" i="3"/>
  <c r="H655" i="3"/>
  <c r="G656" i="3"/>
  <c r="H656" i="3"/>
  <c r="G657" i="3"/>
  <c r="H657" i="3"/>
  <c r="G658" i="3"/>
  <c r="H658" i="3"/>
  <c r="G659" i="3"/>
  <c r="H659" i="3"/>
  <c r="G660" i="3"/>
  <c r="H660" i="3"/>
  <c r="G661" i="3"/>
  <c r="H661" i="3"/>
  <c r="G662" i="3"/>
  <c r="H662" i="3"/>
  <c r="G663" i="3"/>
  <c r="H663" i="3"/>
  <c r="G664" i="3"/>
  <c r="H664" i="3"/>
  <c r="G665" i="3"/>
  <c r="H665" i="3"/>
  <c r="G666" i="3"/>
  <c r="H666" i="3"/>
  <c r="G667" i="3"/>
  <c r="H667" i="3"/>
  <c r="G668" i="3"/>
  <c r="H668" i="3"/>
  <c r="G669" i="3"/>
  <c r="H669" i="3"/>
  <c r="G670" i="3"/>
  <c r="H670" i="3"/>
  <c r="G671" i="3"/>
  <c r="H671" i="3"/>
  <c r="G672" i="3"/>
  <c r="H672" i="3"/>
  <c r="G673" i="3"/>
  <c r="H673" i="3"/>
  <c r="G674" i="3"/>
  <c r="H674" i="3"/>
  <c r="G675" i="3"/>
  <c r="H675" i="3"/>
  <c r="G676" i="3"/>
  <c r="H676" i="3"/>
  <c r="G677" i="3"/>
  <c r="H677" i="3"/>
  <c r="G678" i="3"/>
  <c r="H678" i="3"/>
  <c r="G679" i="3"/>
  <c r="H679" i="3"/>
  <c r="G680" i="3"/>
  <c r="H680" i="3"/>
  <c r="G681" i="3"/>
  <c r="H681" i="3"/>
  <c r="G682" i="3"/>
  <c r="H682" i="3"/>
  <c r="G683" i="3"/>
  <c r="H683" i="3"/>
  <c r="G684" i="3"/>
  <c r="H684" i="3"/>
  <c r="G685" i="3"/>
  <c r="H685" i="3"/>
  <c r="G686" i="3"/>
  <c r="H686" i="3"/>
  <c r="G687" i="3"/>
  <c r="H687" i="3"/>
  <c r="G688" i="3"/>
  <c r="H688" i="3"/>
  <c r="G689" i="3"/>
  <c r="H689" i="3"/>
  <c r="G690" i="3"/>
  <c r="H690" i="3"/>
  <c r="G691" i="3"/>
  <c r="H691" i="3"/>
  <c r="G692" i="3"/>
  <c r="H692" i="3"/>
  <c r="G693" i="3"/>
  <c r="H693" i="3"/>
  <c r="G694" i="3"/>
  <c r="H694" i="3"/>
  <c r="G695" i="3"/>
  <c r="H695" i="3"/>
  <c r="G696" i="3"/>
  <c r="H696" i="3"/>
  <c r="G697" i="3"/>
  <c r="H697" i="3"/>
  <c r="G698" i="3"/>
  <c r="H698" i="3"/>
  <c r="G699" i="3"/>
  <c r="H699" i="3"/>
  <c r="G700" i="3"/>
  <c r="H700" i="3"/>
  <c r="G701" i="3"/>
  <c r="H701" i="3"/>
  <c r="G702" i="3"/>
  <c r="H702" i="3"/>
  <c r="G703" i="3"/>
  <c r="H703" i="3"/>
  <c r="G704" i="3"/>
  <c r="H704" i="3"/>
  <c r="G705" i="3"/>
  <c r="H705" i="3"/>
  <c r="G706" i="3"/>
  <c r="H706" i="3"/>
  <c r="G707" i="3"/>
  <c r="H707" i="3"/>
  <c r="G708" i="3"/>
  <c r="H708" i="3"/>
  <c r="G709" i="3"/>
  <c r="H709" i="3"/>
  <c r="G710" i="3"/>
  <c r="H710" i="3"/>
  <c r="G711" i="3"/>
  <c r="H711" i="3"/>
  <c r="G712" i="3"/>
  <c r="H712" i="3"/>
  <c r="G713" i="3"/>
  <c r="H713" i="3"/>
  <c r="G714" i="3"/>
  <c r="H714" i="3"/>
  <c r="G715" i="3"/>
  <c r="H715" i="3"/>
  <c r="G716" i="3"/>
  <c r="H716" i="3"/>
  <c r="G717" i="3"/>
  <c r="H717" i="3"/>
  <c r="G718" i="3"/>
  <c r="H718" i="3"/>
  <c r="G719" i="3"/>
  <c r="H719" i="3"/>
  <c r="G720" i="3"/>
  <c r="H720" i="3"/>
  <c r="G721" i="3"/>
  <c r="H721" i="3"/>
  <c r="G722" i="3"/>
  <c r="H722" i="3"/>
  <c r="G723" i="3"/>
  <c r="H723" i="3"/>
  <c r="G724" i="3"/>
  <c r="H724" i="3"/>
  <c r="G725" i="3"/>
  <c r="H725" i="3"/>
  <c r="G726" i="3"/>
  <c r="H726" i="3"/>
  <c r="G727" i="3"/>
  <c r="H727" i="3"/>
  <c r="G728" i="3"/>
  <c r="H728" i="3"/>
  <c r="G729" i="3"/>
  <c r="H729" i="3"/>
  <c r="G730" i="3"/>
  <c r="H730" i="3"/>
  <c r="G731" i="3"/>
  <c r="H731" i="3"/>
  <c r="G732" i="3"/>
  <c r="H732" i="3"/>
  <c r="G733" i="3"/>
  <c r="H733" i="3"/>
  <c r="G734" i="3"/>
  <c r="H734" i="3"/>
  <c r="G735" i="3"/>
  <c r="H735" i="3"/>
  <c r="G736" i="3"/>
  <c r="H736" i="3"/>
  <c r="G737" i="3"/>
  <c r="H737" i="3"/>
  <c r="G738" i="3"/>
  <c r="H738" i="3"/>
  <c r="G739" i="3"/>
  <c r="H739" i="3"/>
  <c r="G740" i="3"/>
  <c r="H740" i="3"/>
  <c r="G741" i="3"/>
  <c r="H741" i="3"/>
  <c r="G742" i="3"/>
  <c r="H742" i="3"/>
  <c r="G743" i="3"/>
  <c r="H743" i="3"/>
  <c r="G744" i="3"/>
  <c r="H744" i="3"/>
  <c r="G745" i="3"/>
  <c r="H745" i="3"/>
  <c r="G746" i="3"/>
  <c r="H746" i="3"/>
  <c r="G747" i="3"/>
  <c r="H747" i="3"/>
  <c r="G748" i="3"/>
  <c r="H748" i="3"/>
  <c r="G749" i="3"/>
  <c r="H749" i="3"/>
  <c r="G750" i="3"/>
  <c r="H750" i="3"/>
  <c r="G751" i="3"/>
  <c r="H751" i="3"/>
  <c r="G752" i="3"/>
  <c r="H752" i="3"/>
  <c r="G753" i="3"/>
  <c r="H753" i="3"/>
  <c r="G754" i="3"/>
  <c r="H754" i="3"/>
  <c r="G755" i="3"/>
  <c r="H755" i="3"/>
  <c r="G756" i="3"/>
  <c r="H756" i="3"/>
  <c r="G757" i="3"/>
  <c r="H757" i="3"/>
  <c r="G758" i="3"/>
  <c r="H758" i="3"/>
  <c r="G759" i="3"/>
  <c r="H759" i="3"/>
  <c r="G760" i="3"/>
  <c r="H760" i="3"/>
  <c r="G761" i="3"/>
  <c r="H761" i="3"/>
  <c r="G762" i="3"/>
  <c r="H762" i="3"/>
  <c r="G763" i="3"/>
  <c r="H763" i="3"/>
  <c r="G764" i="3"/>
  <c r="H764" i="3"/>
  <c r="G765" i="3"/>
  <c r="H765" i="3"/>
  <c r="G766" i="3"/>
  <c r="H766" i="3"/>
  <c r="G767" i="3"/>
  <c r="H767" i="3"/>
  <c r="G768" i="3"/>
  <c r="H768" i="3"/>
  <c r="G769" i="3"/>
  <c r="H769" i="3"/>
  <c r="G770" i="3"/>
  <c r="H770" i="3"/>
  <c r="G771" i="3"/>
  <c r="H771" i="3"/>
  <c r="G772" i="3"/>
  <c r="H772" i="3"/>
  <c r="G773" i="3"/>
  <c r="H773" i="3"/>
  <c r="G774" i="3"/>
  <c r="H774" i="3"/>
  <c r="G775" i="3"/>
  <c r="H775" i="3"/>
  <c r="G776" i="3"/>
  <c r="H776" i="3"/>
  <c r="G777" i="3"/>
  <c r="H777" i="3"/>
  <c r="G778" i="3"/>
  <c r="H778" i="3"/>
  <c r="G779" i="3"/>
  <c r="H779" i="3"/>
  <c r="G780" i="3"/>
  <c r="H780" i="3"/>
  <c r="G781" i="3"/>
  <c r="H781" i="3"/>
  <c r="G782" i="3"/>
  <c r="H782" i="3"/>
  <c r="G783" i="3"/>
  <c r="H783" i="3"/>
  <c r="G784" i="3"/>
  <c r="H784" i="3"/>
  <c r="G785" i="3"/>
  <c r="H785" i="3"/>
  <c r="G786" i="3"/>
  <c r="H786" i="3"/>
  <c r="G787" i="3"/>
  <c r="H787" i="3"/>
  <c r="G788" i="3"/>
  <c r="H788" i="3"/>
  <c r="G789" i="3"/>
  <c r="H789" i="3"/>
  <c r="G790" i="3"/>
  <c r="H790" i="3"/>
  <c r="G791" i="3"/>
  <c r="H791" i="3"/>
  <c r="G792" i="3"/>
  <c r="H792" i="3"/>
  <c r="G793" i="3"/>
  <c r="H793" i="3"/>
  <c r="G794" i="3"/>
  <c r="H794" i="3"/>
  <c r="G795" i="3"/>
  <c r="H795" i="3"/>
  <c r="G796" i="3"/>
  <c r="H796" i="3"/>
  <c r="G797" i="3"/>
  <c r="H797" i="3"/>
  <c r="G798" i="3"/>
  <c r="H798" i="3"/>
  <c r="G799" i="3"/>
  <c r="H799" i="3"/>
  <c r="G800" i="3"/>
  <c r="H800" i="3"/>
  <c r="G801" i="3"/>
  <c r="H801" i="3"/>
  <c r="G802" i="3"/>
  <c r="H802" i="3"/>
  <c r="G803" i="3"/>
  <c r="H803" i="3"/>
  <c r="G804" i="3"/>
  <c r="H804" i="3"/>
  <c r="G805" i="3"/>
  <c r="H805" i="3"/>
  <c r="G806" i="3"/>
  <c r="H806" i="3"/>
  <c r="G807" i="3"/>
  <c r="H807" i="3"/>
  <c r="G808" i="3"/>
  <c r="H808" i="3"/>
  <c r="G809" i="3"/>
  <c r="H809" i="3"/>
  <c r="G810" i="3"/>
  <c r="H810" i="3"/>
  <c r="G811" i="3"/>
  <c r="H811" i="3"/>
  <c r="G812" i="3"/>
  <c r="H812" i="3"/>
  <c r="G813" i="3"/>
  <c r="H813" i="3"/>
  <c r="G814" i="3"/>
  <c r="H814" i="3"/>
  <c r="G815" i="3"/>
  <c r="H815" i="3"/>
  <c r="G816" i="3"/>
  <c r="H816" i="3"/>
  <c r="G817" i="3"/>
  <c r="H817" i="3"/>
  <c r="G818" i="3"/>
  <c r="H818" i="3"/>
  <c r="G819" i="3"/>
  <c r="H819" i="3"/>
  <c r="G820" i="3"/>
  <c r="H820" i="3"/>
  <c r="G821" i="3"/>
  <c r="H821" i="3"/>
  <c r="G822" i="3"/>
  <c r="H822" i="3"/>
  <c r="G823" i="3"/>
  <c r="H823" i="3"/>
  <c r="G824" i="3"/>
  <c r="H824" i="3"/>
  <c r="G825" i="3"/>
  <c r="H825" i="3"/>
  <c r="G826" i="3"/>
  <c r="H826" i="3"/>
  <c r="G827" i="3"/>
  <c r="H827" i="3"/>
  <c r="G828" i="3"/>
  <c r="H828" i="3"/>
  <c r="G829" i="3"/>
  <c r="H829" i="3"/>
  <c r="G830" i="3"/>
  <c r="H830" i="3"/>
  <c r="G831" i="3"/>
  <c r="H831" i="3"/>
  <c r="G832" i="3"/>
  <c r="H832" i="3"/>
  <c r="G833" i="3"/>
  <c r="H833" i="3"/>
  <c r="G834" i="3"/>
  <c r="H834" i="3"/>
  <c r="G835" i="3"/>
  <c r="H835" i="3"/>
  <c r="G836" i="3"/>
  <c r="H836" i="3"/>
  <c r="G837" i="3"/>
  <c r="H837" i="3"/>
  <c r="G838" i="3"/>
  <c r="H838" i="3"/>
  <c r="G839" i="3"/>
  <c r="H839" i="3"/>
  <c r="G840" i="3"/>
  <c r="H840" i="3"/>
  <c r="G841" i="3"/>
  <c r="H841" i="3"/>
  <c r="G842" i="3"/>
  <c r="H842" i="3"/>
  <c r="G843" i="3"/>
  <c r="H843" i="3"/>
  <c r="G844" i="3"/>
  <c r="H844" i="3"/>
  <c r="G845" i="3"/>
  <c r="H845" i="3"/>
  <c r="G846" i="3"/>
  <c r="H846" i="3"/>
  <c r="G847" i="3"/>
  <c r="H847" i="3"/>
  <c r="G848" i="3"/>
  <c r="H848" i="3"/>
  <c r="G849" i="3"/>
  <c r="H849" i="3"/>
  <c r="G850" i="3"/>
  <c r="H850" i="3"/>
  <c r="G851" i="3"/>
  <c r="H851" i="3"/>
  <c r="G852" i="3"/>
  <c r="H852" i="3"/>
  <c r="G853" i="3"/>
  <c r="H853" i="3"/>
  <c r="G854" i="3"/>
  <c r="H854" i="3"/>
  <c r="G855" i="3"/>
  <c r="H855" i="3"/>
  <c r="G856" i="3"/>
  <c r="H856" i="3"/>
  <c r="G857" i="3"/>
  <c r="H857" i="3"/>
  <c r="G858" i="3"/>
  <c r="H858" i="3"/>
  <c r="G859" i="3"/>
  <c r="H859" i="3"/>
  <c r="G860" i="3"/>
  <c r="H860" i="3"/>
  <c r="G861" i="3"/>
  <c r="H861" i="3"/>
  <c r="G862" i="3"/>
  <c r="H862" i="3"/>
  <c r="G863" i="3"/>
  <c r="H863" i="3"/>
  <c r="G864" i="3"/>
  <c r="H864" i="3"/>
  <c r="G865" i="3"/>
  <c r="H865" i="3"/>
  <c r="G866" i="3"/>
  <c r="H866" i="3"/>
  <c r="G867" i="3"/>
  <c r="H867" i="3"/>
  <c r="G868" i="3"/>
  <c r="H868" i="3"/>
  <c r="G869" i="3"/>
  <c r="H869" i="3"/>
  <c r="G870" i="3"/>
  <c r="H870" i="3"/>
  <c r="G871" i="3"/>
  <c r="H871" i="3"/>
  <c r="G872" i="3"/>
  <c r="H872" i="3"/>
  <c r="G873" i="3"/>
  <c r="H873" i="3"/>
  <c r="G874" i="3"/>
  <c r="H874" i="3"/>
  <c r="G875" i="3"/>
  <c r="H875" i="3"/>
  <c r="G876" i="3"/>
  <c r="H876" i="3"/>
  <c r="G877" i="3"/>
  <c r="H877" i="3"/>
  <c r="G878" i="3"/>
  <c r="H878" i="3"/>
  <c r="G879" i="3"/>
  <c r="H879" i="3"/>
  <c r="G880" i="3"/>
  <c r="H880" i="3"/>
  <c r="G881" i="3"/>
  <c r="H881" i="3"/>
  <c r="G882" i="3"/>
  <c r="H882" i="3"/>
  <c r="G883" i="3"/>
  <c r="H883" i="3"/>
  <c r="G884" i="3"/>
  <c r="H884" i="3"/>
  <c r="G885" i="3"/>
  <c r="H885" i="3"/>
  <c r="G886" i="3"/>
  <c r="H886" i="3"/>
  <c r="G887" i="3"/>
  <c r="H887" i="3"/>
  <c r="G888" i="3"/>
  <c r="H888" i="3"/>
  <c r="G889" i="3"/>
  <c r="H889" i="3"/>
  <c r="G890" i="3"/>
  <c r="H890" i="3"/>
  <c r="G891" i="3"/>
  <c r="H891" i="3"/>
  <c r="G892" i="3"/>
  <c r="H892" i="3"/>
  <c r="G893" i="3"/>
  <c r="H893" i="3"/>
  <c r="G894" i="3"/>
  <c r="H894" i="3"/>
  <c r="G895" i="3"/>
  <c r="H895" i="3"/>
  <c r="G896" i="3"/>
  <c r="H896" i="3"/>
  <c r="G897" i="3"/>
  <c r="H897" i="3"/>
  <c r="G898" i="3"/>
  <c r="H898" i="3"/>
  <c r="G899" i="3"/>
  <c r="H899" i="3"/>
  <c r="G900" i="3"/>
  <c r="H900" i="3"/>
  <c r="G901" i="3"/>
  <c r="H901" i="3"/>
  <c r="G902" i="3"/>
  <c r="H902" i="3"/>
  <c r="G903" i="3"/>
  <c r="H903" i="3"/>
  <c r="G904" i="3"/>
  <c r="H904" i="3"/>
  <c r="G905" i="3"/>
  <c r="H905" i="3"/>
  <c r="G906" i="3"/>
  <c r="H906" i="3"/>
  <c r="G907" i="3"/>
  <c r="H907" i="3"/>
  <c r="G908" i="3"/>
  <c r="H908" i="3"/>
  <c r="G909" i="3"/>
  <c r="H909" i="3"/>
  <c r="G910" i="3"/>
  <c r="H910" i="3"/>
  <c r="G911" i="3"/>
  <c r="H911" i="3"/>
  <c r="G912" i="3"/>
  <c r="H912" i="3"/>
  <c r="G913" i="3"/>
  <c r="H913" i="3"/>
  <c r="G914" i="3"/>
  <c r="H914" i="3"/>
  <c r="G915" i="3"/>
  <c r="H915" i="3"/>
  <c r="G916" i="3"/>
  <c r="H916" i="3"/>
  <c r="G917" i="3"/>
  <c r="H917" i="3"/>
  <c r="G918" i="3"/>
  <c r="H918" i="3"/>
  <c r="G919" i="3"/>
  <c r="H919" i="3"/>
  <c r="G920" i="3"/>
  <c r="H920" i="3"/>
  <c r="G921" i="3"/>
  <c r="H921" i="3"/>
  <c r="G922" i="3"/>
  <c r="H922" i="3"/>
  <c r="G923" i="3"/>
  <c r="H923" i="3"/>
  <c r="G924" i="3"/>
  <c r="H924" i="3"/>
  <c r="G925" i="3"/>
  <c r="H925" i="3"/>
  <c r="G926" i="3"/>
  <c r="H926" i="3"/>
  <c r="G927" i="3"/>
  <c r="H927" i="3"/>
  <c r="G928" i="3"/>
  <c r="H928" i="3"/>
  <c r="G929" i="3"/>
  <c r="H929" i="3"/>
  <c r="G930" i="3"/>
  <c r="H930" i="3"/>
  <c r="G931" i="3"/>
  <c r="H931" i="3"/>
  <c r="G932" i="3"/>
  <c r="H932" i="3"/>
  <c r="G933" i="3"/>
  <c r="H933" i="3"/>
  <c r="G934" i="3"/>
  <c r="H934" i="3"/>
  <c r="G935" i="3"/>
  <c r="H935" i="3"/>
  <c r="G936" i="3"/>
  <c r="H936" i="3"/>
  <c r="G937" i="3"/>
  <c r="H937" i="3"/>
  <c r="G938" i="3"/>
  <c r="H938" i="3"/>
  <c r="G939" i="3"/>
  <c r="H939" i="3"/>
  <c r="G940" i="3"/>
  <c r="H940" i="3"/>
  <c r="G941" i="3"/>
  <c r="H941" i="3"/>
  <c r="G942" i="3"/>
  <c r="H942" i="3"/>
  <c r="G943" i="3"/>
  <c r="H943" i="3"/>
  <c r="G944" i="3"/>
  <c r="H944" i="3"/>
  <c r="G945" i="3"/>
  <c r="H945" i="3"/>
  <c r="G946" i="3"/>
  <c r="H946" i="3"/>
  <c r="G947" i="3"/>
  <c r="H947" i="3"/>
  <c r="G948" i="3"/>
  <c r="H948" i="3"/>
  <c r="G949" i="3"/>
  <c r="H949" i="3"/>
  <c r="G950" i="3"/>
  <c r="H950" i="3"/>
  <c r="G951" i="3"/>
  <c r="H951" i="3"/>
  <c r="G952" i="3"/>
  <c r="H952" i="3"/>
  <c r="G953" i="3"/>
  <c r="H953" i="3"/>
  <c r="G954" i="3"/>
  <c r="H954" i="3"/>
  <c r="G955" i="3"/>
  <c r="H955" i="3"/>
  <c r="G956" i="3"/>
  <c r="H956" i="3"/>
  <c r="G957" i="3"/>
  <c r="H957" i="3"/>
  <c r="G958" i="3"/>
  <c r="H958" i="3"/>
  <c r="G959" i="3"/>
  <c r="H959" i="3"/>
  <c r="G960" i="3"/>
  <c r="H960" i="3"/>
  <c r="G961" i="3"/>
  <c r="H961" i="3"/>
  <c r="G962" i="3"/>
  <c r="H962" i="3"/>
  <c r="G963" i="3"/>
  <c r="H963" i="3"/>
  <c r="G964" i="3"/>
  <c r="H964" i="3"/>
  <c r="G965" i="3"/>
  <c r="H965" i="3"/>
  <c r="G966" i="3"/>
  <c r="H966" i="3"/>
  <c r="G967" i="3"/>
  <c r="H967" i="3"/>
  <c r="G968" i="3"/>
  <c r="H968" i="3"/>
  <c r="G969" i="3"/>
  <c r="H969" i="3"/>
  <c r="G970" i="3"/>
  <c r="H970" i="3"/>
  <c r="G971" i="3"/>
  <c r="H971" i="3"/>
  <c r="G972" i="3"/>
  <c r="H972" i="3"/>
  <c r="G973" i="3"/>
  <c r="H973" i="3"/>
  <c r="G974" i="3"/>
  <c r="H974" i="3"/>
  <c r="G975" i="3"/>
  <c r="H975" i="3"/>
  <c r="G976" i="3"/>
  <c r="H976" i="3"/>
  <c r="G977" i="3"/>
  <c r="H977" i="3"/>
  <c r="G978" i="3"/>
  <c r="H978" i="3"/>
  <c r="G979" i="3"/>
  <c r="H979" i="3"/>
  <c r="G980" i="3"/>
  <c r="H980" i="3"/>
  <c r="G981" i="3"/>
  <c r="H981" i="3"/>
  <c r="G982" i="3"/>
  <c r="H982" i="3"/>
  <c r="G983" i="3"/>
  <c r="H983" i="3"/>
  <c r="G984" i="3"/>
  <c r="H984" i="3"/>
  <c r="G985" i="3"/>
  <c r="H985" i="3"/>
  <c r="G986" i="3"/>
  <c r="H986" i="3"/>
  <c r="G987" i="3"/>
  <c r="H987" i="3"/>
  <c r="G988" i="3"/>
  <c r="H988" i="3"/>
  <c r="G989" i="3"/>
  <c r="H989" i="3"/>
  <c r="G990" i="3"/>
  <c r="H990" i="3"/>
  <c r="G991" i="3"/>
  <c r="H991" i="3"/>
  <c r="G992" i="3"/>
  <c r="H992" i="3"/>
  <c r="G993" i="3"/>
  <c r="H993" i="3"/>
  <c r="G994" i="3"/>
  <c r="H994" i="3"/>
  <c r="G995" i="3"/>
  <c r="H995" i="3"/>
  <c r="G996" i="3"/>
  <c r="H996" i="3"/>
  <c r="G997" i="3"/>
  <c r="H997" i="3"/>
  <c r="G998" i="3"/>
  <c r="H998" i="3"/>
  <c r="G999" i="3"/>
  <c r="H999" i="3"/>
  <c r="G1000" i="3"/>
  <c r="H1000" i="3"/>
  <c r="G1001" i="3"/>
  <c r="H1001" i="3"/>
  <c r="G1002" i="3"/>
  <c r="H1002" i="3"/>
  <c r="G1003" i="3"/>
  <c r="H1003" i="3"/>
  <c r="G1004" i="3"/>
  <c r="H1004" i="3"/>
  <c r="G1005" i="3"/>
  <c r="H1005" i="3"/>
  <c r="G1006" i="3"/>
  <c r="H1006" i="3"/>
  <c r="G1007" i="3"/>
  <c r="H1007" i="3"/>
  <c r="G1008" i="3"/>
  <c r="H1008" i="3"/>
  <c r="G1009" i="3"/>
  <c r="H1009" i="3"/>
  <c r="G1010" i="3"/>
  <c r="H1010" i="3"/>
  <c r="G1011" i="3"/>
  <c r="H1011" i="3"/>
  <c r="G1012" i="3"/>
  <c r="H1012" i="3"/>
  <c r="G1013" i="3"/>
  <c r="H1013" i="3"/>
  <c r="G1014" i="3"/>
  <c r="H1014" i="3"/>
  <c r="G1015" i="3"/>
  <c r="H1015" i="3"/>
  <c r="G1016" i="3"/>
  <c r="H1016" i="3"/>
  <c r="G1017" i="3"/>
  <c r="H1017" i="3"/>
  <c r="G1018" i="3"/>
  <c r="H1018" i="3"/>
  <c r="G1019" i="3"/>
  <c r="H1019" i="3"/>
  <c r="G1020" i="3"/>
  <c r="H1020" i="3"/>
  <c r="G1021" i="3"/>
  <c r="H1021" i="3"/>
  <c r="G1022" i="3"/>
  <c r="H1022" i="3"/>
  <c r="G1023" i="3"/>
  <c r="H1023" i="3"/>
  <c r="G1024" i="3"/>
  <c r="H1024" i="3"/>
  <c r="G1025" i="3"/>
  <c r="H1025" i="3"/>
  <c r="G1026" i="3"/>
  <c r="H1026" i="3"/>
  <c r="G1027" i="3"/>
  <c r="H1027" i="3"/>
  <c r="G1028" i="3"/>
  <c r="H1028" i="3"/>
  <c r="G1029" i="3"/>
  <c r="H1029" i="3"/>
  <c r="G1030" i="3"/>
  <c r="H1030" i="3"/>
  <c r="G1031" i="3"/>
  <c r="H1031" i="3"/>
  <c r="G1032" i="3"/>
  <c r="H1032" i="3"/>
  <c r="G1033" i="3"/>
  <c r="H1033" i="3"/>
  <c r="G1034" i="3"/>
  <c r="H1034" i="3"/>
  <c r="G1035" i="3"/>
  <c r="H1035" i="3"/>
  <c r="G1036" i="3"/>
  <c r="H1036" i="3"/>
  <c r="G1037" i="3"/>
  <c r="H1037" i="3"/>
  <c r="G1038" i="3"/>
  <c r="H1038" i="3"/>
  <c r="G1039" i="3"/>
  <c r="H1039" i="3"/>
  <c r="G1040" i="3"/>
  <c r="H1040" i="3"/>
  <c r="G1041" i="3"/>
  <c r="H1041" i="3"/>
  <c r="G1042" i="3"/>
  <c r="H1042" i="3"/>
  <c r="G1043" i="3"/>
  <c r="H1043" i="3"/>
  <c r="G1044" i="3"/>
  <c r="H1044" i="3"/>
  <c r="G1045" i="3"/>
  <c r="H1045" i="3"/>
  <c r="G1046" i="3"/>
  <c r="H1046" i="3"/>
  <c r="G1047" i="3"/>
  <c r="H1047" i="3"/>
  <c r="G1048" i="3"/>
  <c r="H1048" i="3"/>
  <c r="G1049" i="3"/>
  <c r="H1049" i="3"/>
  <c r="G1050" i="3"/>
  <c r="H1050" i="3"/>
  <c r="G1051" i="3"/>
  <c r="H1051" i="3"/>
  <c r="G1052" i="3"/>
  <c r="H1052" i="3"/>
  <c r="G1053" i="3"/>
  <c r="H1053" i="3"/>
  <c r="G1054" i="3"/>
  <c r="H1054" i="3"/>
  <c r="G1055" i="3"/>
  <c r="H1055" i="3"/>
  <c r="G1056" i="3"/>
  <c r="H1056" i="3"/>
  <c r="G1057" i="3"/>
  <c r="H1057" i="3"/>
  <c r="G1058" i="3"/>
  <c r="H1058" i="3"/>
  <c r="G1059" i="3"/>
  <c r="H1059" i="3"/>
  <c r="G1060" i="3"/>
  <c r="H1060" i="3"/>
  <c r="G1061" i="3"/>
  <c r="H1061" i="3"/>
  <c r="G1062" i="3"/>
  <c r="H1062" i="3"/>
  <c r="G1063" i="3"/>
  <c r="H1063" i="3"/>
  <c r="G1064" i="3"/>
  <c r="H1064" i="3"/>
  <c r="G1065" i="3"/>
  <c r="H1065" i="3"/>
  <c r="G1066" i="3"/>
  <c r="H1066" i="3"/>
  <c r="G1067" i="3"/>
  <c r="H1067" i="3"/>
  <c r="G1068" i="3"/>
  <c r="H1068" i="3"/>
  <c r="G1069" i="3"/>
  <c r="H1069" i="3"/>
  <c r="G1070" i="3"/>
  <c r="H1070" i="3"/>
  <c r="G1071" i="3"/>
  <c r="H1071" i="3"/>
  <c r="G1072" i="3"/>
  <c r="H1072" i="3"/>
  <c r="G1073" i="3"/>
  <c r="H1073" i="3"/>
  <c r="G1074" i="3"/>
  <c r="H1074" i="3"/>
  <c r="G1075" i="3"/>
  <c r="H1075" i="3"/>
  <c r="G1076" i="3"/>
  <c r="H1076" i="3"/>
  <c r="G1077" i="3"/>
  <c r="H1077" i="3"/>
  <c r="G1078" i="3"/>
  <c r="H1078" i="3"/>
  <c r="G1079" i="3"/>
  <c r="H1079" i="3"/>
  <c r="G1080" i="3"/>
  <c r="H1080" i="3"/>
  <c r="G1081" i="3"/>
  <c r="H1081" i="3"/>
  <c r="G1082" i="3"/>
  <c r="H1082" i="3"/>
  <c r="G1083" i="3"/>
  <c r="H1083" i="3"/>
  <c r="G1084" i="3"/>
  <c r="H1084" i="3"/>
  <c r="G1085" i="3"/>
  <c r="H1085" i="3"/>
  <c r="G1086" i="3"/>
  <c r="H1086" i="3"/>
  <c r="G1087" i="3"/>
  <c r="H1087" i="3"/>
  <c r="G1088" i="3"/>
  <c r="H1088" i="3"/>
  <c r="G1089" i="3"/>
  <c r="H1089" i="3"/>
  <c r="G1090" i="3"/>
  <c r="H1090" i="3"/>
  <c r="G1091" i="3"/>
  <c r="H1091" i="3"/>
  <c r="G1092" i="3"/>
  <c r="H1092" i="3"/>
  <c r="G1093" i="3"/>
  <c r="H1093" i="3"/>
  <c r="G1094" i="3"/>
  <c r="H1094" i="3"/>
  <c r="G1095" i="3"/>
  <c r="H1095" i="3"/>
  <c r="G1096" i="3"/>
  <c r="H1096" i="3"/>
  <c r="G1097" i="3"/>
  <c r="H1097" i="3"/>
  <c r="G1098" i="3"/>
  <c r="H1098" i="3"/>
  <c r="G1099" i="3"/>
  <c r="H1099" i="3"/>
  <c r="G1100" i="3"/>
  <c r="H1100" i="3"/>
  <c r="G1101" i="3"/>
  <c r="H1101" i="3"/>
  <c r="G1102" i="3"/>
  <c r="H1102" i="3"/>
  <c r="G1103" i="3"/>
  <c r="H1103" i="3"/>
  <c r="G1104" i="3"/>
  <c r="H1104" i="3"/>
  <c r="G1105" i="3"/>
  <c r="H1105" i="3"/>
  <c r="G1106" i="3"/>
  <c r="H1106" i="3"/>
  <c r="G1107" i="3"/>
  <c r="H1107" i="3"/>
  <c r="G1108" i="3"/>
  <c r="H1108" i="3"/>
  <c r="G1109" i="3"/>
  <c r="H1109" i="3"/>
  <c r="G1110" i="3"/>
  <c r="H1110" i="3"/>
  <c r="G1111" i="3"/>
  <c r="H1111" i="3"/>
  <c r="G1112" i="3"/>
  <c r="H1112" i="3"/>
  <c r="G1113" i="3"/>
  <c r="H1113" i="3"/>
  <c r="G1114" i="3"/>
  <c r="H1114" i="3"/>
  <c r="G1115" i="3"/>
  <c r="H1115" i="3"/>
  <c r="G1116" i="3"/>
  <c r="H1116" i="3"/>
  <c r="G1117" i="3"/>
  <c r="H1117" i="3"/>
  <c r="G1118" i="3"/>
  <c r="H1118" i="3"/>
  <c r="G1119" i="3"/>
  <c r="H1119" i="3"/>
  <c r="G1120" i="3"/>
  <c r="H1120" i="3"/>
  <c r="G1121" i="3"/>
  <c r="H1121" i="3"/>
  <c r="G1122" i="3"/>
  <c r="H1122" i="3"/>
  <c r="G1123" i="3"/>
  <c r="H1123" i="3"/>
  <c r="G1124" i="3"/>
  <c r="H1124" i="3"/>
  <c r="G1125" i="3"/>
  <c r="H1125" i="3"/>
  <c r="G1126" i="3"/>
  <c r="H1126" i="3"/>
  <c r="G1127" i="3"/>
  <c r="H1127" i="3"/>
  <c r="G1128" i="3"/>
  <c r="H1128" i="3"/>
  <c r="G1129" i="3"/>
  <c r="H1129" i="3"/>
  <c r="G1130" i="3"/>
  <c r="H1130" i="3"/>
  <c r="G1131" i="3"/>
  <c r="H1131" i="3"/>
  <c r="G1132" i="3"/>
  <c r="H1132" i="3"/>
  <c r="G1133" i="3"/>
  <c r="H1133" i="3"/>
  <c r="G1134" i="3"/>
  <c r="H1134" i="3"/>
  <c r="G1135" i="3"/>
  <c r="H1135" i="3"/>
  <c r="G1136" i="3"/>
  <c r="H1136" i="3"/>
  <c r="G1137" i="3"/>
  <c r="H1137" i="3"/>
  <c r="G1138" i="3"/>
  <c r="H1138" i="3"/>
  <c r="G1139" i="3"/>
  <c r="H1139" i="3"/>
  <c r="G1140" i="3"/>
  <c r="H1140" i="3"/>
  <c r="G1141" i="3"/>
  <c r="H1141" i="3"/>
  <c r="G1142" i="3"/>
  <c r="H1142" i="3"/>
  <c r="G1143" i="3"/>
  <c r="H1143" i="3"/>
  <c r="G1144" i="3"/>
  <c r="H1144" i="3"/>
  <c r="G1145" i="3"/>
  <c r="H1145" i="3"/>
  <c r="G1146" i="3"/>
  <c r="H1146" i="3"/>
  <c r="G1147" i="3"/>
  <c r="H1147" i="3"/>
  <c r="G1148" i="3"/>
  <c r="H1148" i="3"/>
  <c r="G1149" i="3"/>
  <c r="H1149" i="3"/>
  <c r="G1150" i="3"/>
  <c r="H1150" i="3"/>
  <c r="G1151" i="3"/>
  <c r="H1151" i="3"/>
  <c r="G1152" i="3"/>
  <c r="H1152" i="3"/>
  <c r="G1153" i="3"/>
  <c r="H1153" i="3"/>
  <c r="G1154" i="3"/>
  <c r="H1154" i="3"/>
  <c r="G1155" i="3"/>
  <c r="H1155" i="3"/>
  <c r="G1156" i="3"/>
  <c r="H1156" i="3"/>
  <c r="G1157" i="3"/>
  <c r="H1157" i="3"/>
  <c r="G1158" i="3"/>
  <c r="H1158" i="3"/>
  <c r="G1159" i="3"/>
  <c r="H1159" i="3"/>
  <c r="G1160" i="3"/>
  <c r="H1160" i="3"/>
  <c r="G1161" i="3"/>
  <c r="H1161" i="3"/>
  <c r="G1162" i="3"/>
  <c r="H1162" i="3"/>
  <c r="G1163" i="3"/>
  <c r="H1163" i="3"/>
  <c r="G1164" i="3"/>
  <c r="H1164" i="3"/>
  <c r="G1165" i="3"/>
  <c r="H1165" i="3"/>
  <c r="G1166" i="3"/>
  <c r="H1166" i="3"/>
  <c r="G1167" i="3"/>
  <c r="H1167" i="3"/>
  <c r="G1168" i="3"/>
  <c r="H1168" i="3"/>
  <c r="G1169" i="3"/>
  <c r="H1169" i="3"/>
  <c r="G1170" i="3"/>
  <c r="H1170" i="3"/>
  <c r="G1171" i="3"/>
  <c r="H1171" i="3"/>
  <c r="G1172" i="3"/>
  <c r="H1172" i="3"/>
  <c r="G1173" i="3"/>
  <c r="H1173" i="3"/>
  <c r="G1174" i="3"/>
  <c r="H1174" i="3"/>
  <c r="G1175" i="3"/>
  <c r="H1175" i="3"/>
  <c r="G1176" i="3"/>
  <c r="H1176" i="3"/>
  <c r="G1177" i="3"/>
  <c r="H1177" i="3"/>
  <c r="G1178" i="3"/>
  <c r="H1178" i="3"/>
  <c r="G1179" i="3"/>
  <c r="H1179" i="3"/>
  <c r="G1180" i="3"/>
  <c r="H1180" i="3"/>
  <c r="G1181" i="3"/>
  <c r="H1181" i="3"/>
  <c r="G1182" i="3"/>
  <c r="H1182" i="3"/>
  <c r="G1183" i="3"/>
  <c r="H1183" i="3"/>
  <c r="G1184" i="3"/>
  <c r="H1184" i="3"/>
  <c r="G1185" i="3"/>
  <c r="H1185" i="3"/>
  <c r="G1186" i="3"/>
  <c r="H1186" i="3"/>
  <c r="G1187" i="3"/>
  <c r="H1187" i="3"/>
  <c r="G1188" i="3"/>
  <c r="H1188" i="3"/>
  <c r="G1189" i="3"/>
  <c r="H1189" i="3"/>
  <c r="G1190" i="3"/>
  <c r="H1190" i="3"/>
  <c r="G1191" i="3"/>
  <c r="H1191" i="3"/>
  <c r="G1192" i="3"/>
  <c r="H1192" i="3"/>
  <c r="G1193" i="3"/>
  <c r="H1193" i="3"/>
  <c r="G1194" i="3"/>
  <c r="H1194" i="3"/>
  <c r="G1195" i="3"/>
  <c r="H1195" i="3"/>
  <c r="G1196" i="3"/>
  <c r="H1196" i="3"/>
  <c r="G1197" i="3"/>
  <c r="H1197" i="3"/>
  <c r="G1198" i="3"/>
  <c r="H1198" i="3"/>
  <c r="G1199" i="3"/>
  <c r="H1199" i="3"/>
  <c r="G1200" i="3"/>
  <c r="H1200" i="3"/>
  <c r="G1201" i="3"/>
  <c r="H1201" i="3"/>
  <c r="G1202" i="3"/>
  <c r="H1202" i="3"/>
  <c r="G1203" i="3"/>
  <c r="H1203" i="3"/>
  <c r="G1204" i="3"/>
  <c r="H1204" i="3"/>
  <c r="G1205" i="3"/>
  <c r="H1205" i="3"/>
  <c r="G1206" i="3"/>
  <c r="H1206" i="3"/>
  <c r="G1207" i="3"/>
  <c r="H1207" i="3"/>
  <c r="G1208" i="3"/>
  <c r="H1208" i="3"/>
  <c r="G1209" i="3"/>
  <c r="H1209" i="3"/>
  <c r="G1210" i="3"/>
  <c r="H1210" i="3"/>
  <c r="G1211" i="3"/>
  <c r="H1211" i="3"/>
  <c r="G1212" i="3"/>
  <c r="H1212" i="3"/>
  <c r="G1213" i="3"/>
  <c r="H1213" i="3"/>
  <c r="G1214" i="3"/>
  <c r="H1214" i="3"/>
  <c r="G1215" i="3"/>
  <c r="H1215" i="3"/>
  <c r="G1216" i="3"/>
  <c r="H1216" i="3"/>
  <c r="G1217" i="3"/>
  <c r="H1217" i="3"/>
  <c r="G1218" i="3"/>
  <c r="H1218" i="3"/>
  <c r="G1219" i="3"/>
  <c r="H1219" i="3"/>
  <c r="G1220" i="3"/>
  <c r="H1220" i="3"/>
  <c r="G1221" i="3"/>
  <c r="H1221" i="3"/>
  <c r="G1222" i="3"/>
  <c r="H1222" i="3"/>
  <c r="G1223" i="3"/>
  <c r="H1223" i="3"/>
  <c r="G1224" i="3"/>
  <c r="H1224" i="3"/>
  <c r="G1225" i="3"/>
  <c r="H1225" i="3"/>
  <c r="G1226" i="3"/>
  <c r="H1226" i="3"/>
  <c r="G1227" i="3"/>
  <c r="H1227" i="3"/>
  <c r="G1228" i="3"/>
  <c r="H1228" i="3"/>
  <c r="G1229" i="3"/>
  <c r="H1229" i="3"/>
  <c r="G1230" i="3"/>
  <c r="H1230" i="3"/>
  <c r="G1231" i="3"/>
  <c r="H1231" i="3"/>
  <c r="G1232" i="3"/>
  <c r="H1232" i="3"/>
  <c r="G1233" i="3"/>
  <c r="H1233" i="3"/>
  <c r="G1234" i="3"/>
  <c r="H1234" i="3"/>
  <c r="G1235" i="3"/>
  <c r="H1235" i="3"/>
  <c r="G1236" i="3"/>
  <c r="H1236" i="3"/>
  <c r="G1237" i="3"/>
  <c r="H1237" i="3"/>
  <c r="G1238" i="3"/>
  <c r="H1238" i="3"/>
  <c r="G1239" i="3"/>
  <c r="H1239" i="3"/>
  <c r="G1240" i="3"/>
  <c r="H1240" i="3"/>
  <c r="G1241" i="3"/>
  <c r="H1241" i="3"/>
  <c r="G1242" i="3"/>
  <c r="H1242" i="3"/>
  <c r="G1243" i="3"/>
  <c r="H1243" i="3"/>
  <c r="G1244" i="3"/>
  <c r="H1244" i="3"/>
  <c r="G1245" i="3"/>
  <c r="H1245" i="3"/>
  <c r="G1246" i="3"/>
  <c r="H1246" i="3"/>
  <c r="G1247" i="3"/>
  <c r="H1247" i="3"/>
  <c r="G1248" i="3"/>
  <c r="H1248" i="3"/>
  <c r="G1249" i="3"/>
  <c r="H1249" i="3"/>
  <c r="G1250" i="3"/>
  <c r="H1250" i="3"/>
  <c r="G1251" i="3"/>
  <c r="H1251" i="3"/>
  <c r="G1252" i="3"/>
  <c r="H1252" i="3"/>
  <c r="G1253" i="3"/>
  <c r="H1253" i="3"/>
  <c r="G1254" i="3"/>
  <c r="H1254" i="3"/>
  <c r="G1255" i="3"/>
  <c r="H1255" i="3"/>
  <c r="G1256" i="3"/>
  <c r="H1256" i="3"/>
  <c r="G1257" i="3"/>
  <c r="H1257" i="3"/>
  <c r="G1258" i="3"/>
  <c r="H1258" i="3"/>
  <c r="G1259" i="3"/>
  <c r="H1259" i="3"/>
  <c r="G1260" i="3"/>
  <c r="H1260" i="3"/>
  <c r="G1261" i="3"/>
  <c r="H1261" i="3"/>
  <c r="G1262" i="3"/>
  <c r="H1262" i="3"/>
  <c r="G1263" i="3"/>
  <c r="H1263" i="3"/>
  <c r="G1264" i="3"/>
  <c r="H1264" i="3"/>
  <c r="G1265" i="3"/>
  <c r="H1265" i="3"/>
  <c r="G1266" i="3"/>
  <c r="H1266" i="3"/>
  <c r="G1267" i="3"/>
  <c r="H1267" i="3"/>
  <c r="G1268" i="3"/>
  <c r="H1268" i="3"/>
  <c r="G1269" i="3"/>
  <c r="H1269" i="3"/>
  <c r="G1270" i="3"/>
  <c r="H1270" i="3"/>
  <c r="G1271" i="3"/>
  <c r="H1271" i="3"/>
  <c r="G1272" i="3"/>
  <c r="H1272" i="3"/>
  <c r="G1273" i="3"/>
  <c r="H1273" i="3"/>
  <c r="G1274" i="3"/>
  <c r="H1274" i="3"/>
  <c r="G1275" i="3"/>
  <c r="H1275" i="3"/>
  <c r="G1276" i="3"/>
  <c r="H1276" i="3"/>
  <c r="G1277" i="3"/>
  <c r="H1277" i="3"/>
  <c r="G1278" i="3"/>
  <c r="H1278" i="3"/>
  <c r="G1279" i="3"/>
  <c r="H1279" i="3"/>
  <c r="G1280" i="3"/>
  <c r="H1280" i="3"/>
  <c r="G1281" i="3"/>
  <c r="H1281" i="3"/>
  <c r="G1282" i="3"/>
  <c r="H1282" i="3"/>
  <c r="G1283" i="3"/>
  <c r="H1283" i="3"/>
  <c r="G1284" i="3"/>
  <c r="H1284" i="3"/>
  <c r="G1285" i="3"/>
  <c r="H1285" i="3"/>
  <c r="G1286" i="3"/>
  <c r="H1286" i="3"/>
  <c r="G1287" i="3"/>
  <c r="H1287" i="3"/>
  <c r="G1288" i="3"/>
  <c r="H1288" i="3"/>
  <c r="G1289" i="3"/>
  <c r="H1289" i="3"/>
  <c r="G1290" i="3"/>
  <c r="H1290" i="3"/>
  <c r="G1291" i="3"/>
  <c r="H1291" i="3"/>
  <c r="G1292" i="3"/>
  <c r="H1292" i="3"/>
  <c r="G1293" i="3"/>
  <c r="H1293" i="3"/>
  <c r="G1294" i="3"/>
  <c r="H1294" i="3"/>
  <c r="G1295" i="3"/>
  <c r="H1295" i="3"/>
  <c r="G1296" i="3"/>
  <c r="H1296" i="3"/>
  <c r="G1297" i="3"/>
  <c r="H1297" i="3"/>
  <c r="H2" i="3"/>
  <c r="G2" i="3"/>
  <c r="D138" i="1" l="1"/>
  <c r="E138" i="1" s="1"/>
  <c r="C105" i="1"/>
  <c r="F105" i="1" s="1"/>
  <c r="C133" i="1"/>
  <c r="F133" i="1" s="1"/>
  <c r="D130" i="1"/>
  <c r="E130" i="1" s="1"/>
  <c r="C116" i="1"/>
  <c r="F116" i="1" s="1"/>
  <c r="C65" i="1"/>
  <c r="F65" i="1" s="1"/>
  <c r="C148" i="1"/>
  <c r="F148" i="1" s="1"/>
  <c r="C99" i="1"/>
  <c r="F99" i="1" s="1"/>
  <c r="D68" i="1"/>
  <c r="E68" i="1" s="1"/>
  <c r="C146" i="1"/>
  <c r="F146" i="1" s="1"/>
  <c r="D149" i="1"/>
  <c r="E149" i="1" s="1"/>
  <c r="C139" i="1"/>
  <c r="F139" i="1" s="1"/>
  <c r="C33" i="1"/>
  <c r="F33" i="1" s="1"/>
  <c r="D125" i="1"/>
  <c r="E125" i="1" s="1"/>
  <c r="C147" i="1"/>
  <c r="F147" i="1" s="1"/>
  <c r="C141" i="1"/>
  <c r="F141" i="1" s="1"/>
  <c r="C97" i="1"/>
  <c r="F97" i="1" s="1"/>
  <c r="D36" i="1"/>
  <c r="E36" i="1" s="1"/>
  <c r="C137" i="1"/>
  <c r="F137" i="1" s="1"/>
  <c r="C107" i="1"/>
  <c r="F107" i="1" s="1"/>
  <c r="C101" i="1"/>
  <c r="F101" i="1" s="1"/>
  <c r="C81" i="1"/>
  <c r="F81" i="1" s="1"/>
  <c r="D52" i="1"/>
  <c r="E52" i="1" s="1"/>
  <c r="C17" i="1"/>
  <c r="F17" i="1" s="1"/>
  <c r="D109" i="1"/>
  <c r="E109" i="1" s="1"/>
  <c r="C121" i="1"/>
  <c r="F121" i="1" s="1"/>
  <c r="C115" i="1"/>
  <c r="F115" i="1" s="1"/>
  <c r="D84" i="1"/>
  <c r="E84" i="1" s="1"/>
  <c r="C49" i="1"/>
  <c r="F49" i="1" s="1"/>
  <c r="D20" i="1"/>
  <c r="E20" i="1" s="1"/>
  <c r="D140" i="1"/>
  <c r="E140" i="1" s="1"/>
  <c r="C9" i="1"/>
  <c r="F9" i="1" s="1"/>
  <c r="C98" i="1"/>
  <c r="F98" i="1" s="1"/>
  <c r="D92" i="1"/>
  <c r="E92" i="1" s="1"/>
  <c r="C73" i="1"/>
  <c r="F73" i="1" s="1"/>
  <c r="D60" i="1"/>
  <c r="E60" i="1" s="1"/>
  <c r="C41" i="1"/>
  <c r="F41" i="1" s="1"/>
  <c r="D28" i="1"/>
  <c r="E28" i="1" s="1"/>
  <c r="C89" i="1"/>
  <c r="F89" i="1" s="1"/>
  <c r="D76" i="1"/>
  <c r="E76" i="1" s="1"/>
  <c r="C57" i="1"/>
  <c r="F57" i="1" s="1"/>
  <c r="D44" i="1"/>
  <c r="E44" i="1" s="1"/>
  <c r="C25" i="1"/>
  <c r="F25" i="1" s="1"/>
  <c r="D5" i="1"/>
  <c r="E5" i="1" s="1"/>
  <c r="D132" i="1"/>
  <c r="E132" i="1" s="1"/>
  <c r="D122" i="1"/>
  <c r="E122" i="1" s="1"/>
  <c r="D117" i="1"/>
  <c r="E117" i="1" s="1"/>
  <c r="D100" i="1"/>
  <c r="E100" i="1" s="1"/>
  <c r="D11" i="1"/>
  <c r="E11" i="1" s="1"/>
  <c r="D124" i="1"/>
  <c r="E124" i="1" s="1"/>
  <c r="D114" i="1"/>
  <c r="E114" i="1" s="1"/>
  <c r="D83" i="1"/>
  <c r="E83" i="1" s="1"/>
  <c r="D75" i="1"/>
  <c r="E75" i="1" s="1"/>
  <c r="D67" i="1"/>
  <c r="E67" i="1" s="1"/>
  <c r="D59" i="1"/>
  <c r="E59" i="1" s="1"/>
  <c r="D51" i="1"/>
  <c r="E51" i="1" s="1"/>
  <c r="D43" i="1"/>
  <c r="E43" i="1" s="1"/>
  <c r="D35" i="1"/>
  <c r="E35" i="1" s="1"/>
  <c r="D27" i="1"/>
  <c r="E27" i="1" s="1"/>
  <c r="D19" i="1"/>
  <c r="E19" i="1" s="1"/>
  <c r="C129" i="1"/>
  <c r="F129" i="1" s="1"/>
  <c r="C91" i="1"/>
  <c r="F91" i="1" s="1"/>
  <c r="D10" i="1"/>
  <c r="E10" i="1" s="1"/>
  <c r="C131" i="1"/>
  <c r="F131" i="1" s="1"/>
  <c r="C113" i="1"/>
  <c r="F113" i="1" s="1"/>
  <c r="D106" i="1"/>
  <c r="E106" i="1" s="1"/>
  <c r="D90" i="1"/>
  <c r="E90" i="1" s="1"/>
  <c r="D85" i="1"/>
  <c r="E85" i="1" s="1"/>
  <c r="D82" i="1"/>
  <c r="E82" i="1" s="1"/>
  <c r="D77" i="1"/>
  <c r="E77" i="1" s="1"/>
  <c r="D74" i="1"/>
  <c r="E74" i="1" s="1"/>
  <c r="D69" i="1"/>
  <c r="E69" i="1" s="1"/>
  <c r="D66" i="1"/>
  <c r="E66" i="1" s="1"/>
  <c r="D61" i="1"/>
  <c r="E61" i="1" s="1"/>
  <c r="D58" i="1"/>
  <c r="E58" i="1" s="1"/>
  <c r="D53" i="1"/>
  <c r="E53" i="1" s="1"/>
  <c r="D50" i="1"/>
  <c r="E50" i="1" s="1"/>
  <c r="D45" i="1"/>
  <c r="E45" i="1" s="1"/>
  <c r="D42" i="1"/>
  <c r="E42" i="1" s="1"/>
  <c r="D37" i="1"/>
  <c r="E37" i="1" s="1"/>
  <c r="D34" i="1"/>
  <c r="E34" i="1" s="1"/>
  <c r="D29" i="1"/>
  <c r="E29" i="1" s="1"/>
  <c r="D26" i="1"/>
  <c r="E26" i="1" s="1"/>
  <c r="D21" i="1"/>
  <c r="E21" i="1" s="1"/>
  <c r="D18" i="1"/>
  <c r="E18" i="1" s="1"/>
  <c r="D13" i="1"/>
  <c r="E13" i="1" s="1"/>
  <c r="C123" i="1"/>
  <c r="F123" i="1" s="1"/>
  <c r="D93" i="1"/>
  <c r="E93" i="1" s="1"/>
  <c r="C3" i="1"/>
  <c r="F3" i="1" s="1"/>
  <c r="D144" i="1"/>
  <c r="E144" i="1" s="1"/>
  <c r="D136" i="1"/>
  <c r="E136" i="1" s="1"/>
  <c r="D128" i="1"/>
  <c r="E128" i="1" s="1"/>
  <c r="D120" i="1"/>
  <c r="E120" i="1" s="1"/>
  <c r="D112" i="1"/>
  <c r="E112" i="1" s="1"/>
  <c r="D104" i="1"/>
  <c r="E104" i="1" s="1"/>
  <c r="D96" i="1"/>
  <c r="E96" i="1" s="1"/>
  <c r="D88" i="1"/>
  <c r="E88" i="1" s="1"/>
  <c r="D80" i="1"/>
  <c r="E80" i="1" s="1"/>
  <c r="D72" i="1"/>
  <c r="E72" i="1" s="1"/>
  <c r="D64" i="1"/>
  <c r="E64" i="1" s="1"/>
  <c r="D56" i="1"/>
  <c r="E56" i="1" s="1"/>
  <c r="D48" i="1"/>
  <c r="E48" i="1" s="1"/>
  <c r="D40" i="1"/>
  <c r="E40" i="1" s="1"/>
  <c r="D32" i="1"/>
  <c r="E32" i="1" s="1"/>
  <c r="D24" i="1"/>
  <c r="E24" i="1" s="1"/>
  <c r="D16" i="1"/>
  <c r="E16" i="1" s="1"/>
  <c r="D8" i="1"/>
  <c r="E8" i="1" s="1"/>
  <c r="D150" i="1"/>
  <c r="E150" i="1" s="1"/>
  <c r="D142" i="1"/>
  <c r="E142" i="1" s="1"/>
  <c r="D134" i="1"/>
  <c r="E134" i="1" s="1"/>
  <c r="D126" i="1"/>
  <c r="E126" i="1" s="1"/>
  <c r="D118" i="1"/>
  <c r="E118" i="1" s="1"/>
  <c r="D110" i="1"/>
  <c r="E110" i="1" s="1"/>
  <c r="D102" i="1"/>
  <c r="E102" i="1" s="1"/>
  <c r="D94" i="1"/>
  <c r="E94" i="1" s="1"/>
  <c r="D86" i="1"/>
  <c r="E86" i="1" s="1"/>
  <c r="D78" i="1"/>
  <c r="E78" i="1" s="1"/>
  <c r="D70" i="1"/>
  <c r="E70" i="1" s="1"/>
  <c r="D62" i="1"/>
  <c r="E62" i="1" s="1"/>
  <c r="D54" i="1"/>
  <c r="E54" i="1" s="1"/>
  <c r="D46" i="1"/>
  <c r="E46" i="1" s="1"/>
  <c r="D38" i="1"/>
  <c r="E38" i="1" s="1"/>
  <c r="D30" i="1"/>
  <c r="E30" i="1" s="1"/>
  <c r="D22" i="1"/>
  <c r="E22" i="1" s="1"/>
  <c r="D14" i="1"/>
  <c r="E14" i="1" s="1"/>
  <c r="D6" i="1"/>
  <c r="E6" i="1" s="1"/>
  <c r="D145" i="1"/>
  <c r="E145" i="1" s="1"/>
  <c r="D12" i="1"/>
  <c r="E12" i="1" s="1"/>
  <c r="D4" i="1"/>
  <c r="E4" i="1" s="1"/>
  <c r="D143" i="1"/>
  <c r="E143" i="1" s="1"/>
  <c r="D135" i="1"/>
  <c r="E135" i="1" s="1"/>
  <c r="D127" i="1"/>
  <c r="E127" i="1" s="1"/>
  <c r="D119" i="1"/>
  <c r="E119" i="1" s="1"/>
  <c r="D111" i="1"/>
  <c r="E111" i="1" s="1"/>
  <c r="D103" i="1"/>
  <c r="E103" i="1" s="1"/>
  <c r="D95" i="1"/>
  <c r="E95" i="1" s="1"/>
  <c r="D87" i="1"/>
  <c r="E87" i="1" s="1"/>
  <c r="D79" i="1"/>
  <c r="E79" i="1" s="1"/>
  <c r="D71" i="1"/>
  <c r="E71" i="1" s="1"/>
  <c r="D63" i="1"/>
  <c r="E63" i="1" s="1"/>
  <c r="D55" i="1"/>
  <c r="E55" i="1" s="1"/>
  <c r="D47" i="1"/>
  <c r="E47" i="1" s="1"/>
  <c r="D39" i="1"/>
  <c r="E39" i="1" s="1"/>
  <c r="D31" i="1"/>
  <c r="E31" i="1" s="1"/>
  <c r="D23" i="1"/>
  <c r="E23" i="1" s="1"/>
  <c r="D15" i="1"/>
  <c r="E15" i="1" s="1"/>
  <c r="D7" i="1"/>
  <c r="E7" i="1" s="1"/>
  <c r="A5" i="2"/>
  <c r="D5" i="2" s="1"/>
  <c r="E5" i="2" s="1"/>
  <c r="A6" i="2"/>
  <c r="D6" i="2" s="1"/>
  <c r="E6" i="2" s="1"/>
  <c r="A7" i="2"/>
  <c r="D7" i="2" s="1"/>
  <c r="E7" i="2" s="1"/>
  <c r="A3" i="2"/>
  <c r="C3" i="2" s="1"/>
  <c r="F3" i="2" s="1"/>
  <c r="A4" i="2"/>
  <c r="E3" i="1"/>
  <c r="C5" i="2" l="1"/>
  <c r="F5" i="2" s="1"/>
  <c r="C6" i="2"/>
  <c r="F6" i="2" s="1"/>
  <c r="D3" i="2"/>
  <c r="E3" i="2" s="1"/>
  <c r="C7" i="2"/>
  <c r="F7" i="2" s="1"/>
  <c r="C4" i="2"/>
  <c r="F4" i="2" s="1"/>
  <c r="D4" i="2"/>
  <c r="E4" i="2" s="1"/>
</calcChain>
</file>

<file path=xl/sharedStrings.xml><?xml version="1.0" encoding="utf-8"?>
<sst xmlns="http://schemas.openxmlformats.org/spreadsheetml/2006/main" count="2848" uniqueCount="876">
  <si>
    <t>LIC</t>
  </si>
  <si>
    <t>NOM</t>
  </si>
  <si>
    <t>VerifNom</t>
  </si>
  <si>
    <t>Club</t>
  </si>
  <si>
    <t>Com</t>
  </si>
  <si>
    <t>Ctrl</t>
  </si>
  <si>
    <t>P1</t>
  </si>
  <si>
    <t>P2</t>
  </si>
  <si>
    <t>P3</t>
  </si>
  <si>
    <t>Arb</t>
  </si>
  <si>
    <t>DA</t>
  </si>
  <si>
    <t>Rm</t>
  </si>
  <si>
    <t>DIR</t>
  </si>
  <si>
    <t>TAB</t>
  </si>
  <si>
    <t>DIV</t>
  </si>
  <si>
    <t>X</t>
  </si>
  <si>
    <t>BELLEVILLE Pierre</t>
  </si>
  <si>
    <t>LEFEVRES Sylviane</t>
  </si>
  <si>
    <t>BUET Lucette</t>
  </si>
  <si>
    <t>LOUIS Chantal</t>
  </si>
  <si>
    <t>Licence</t>
  </si>
  <si>
    <t>Nom</t>
  </si>
  <si>
    <t>Cat</t>
  </si>
  <si>
    <t>SN</t>
  </si>
  <si>
    <t>P23</t>
  </si>
  <si>
    <t>D</t>
  </si>
  <si>
    <t>6D</t>
  </si>
  <si>
    <t>AHLFORS Simone</t>
  </si>
  <si>
    <t>P04</t>
  </si>
  <si>
    <t>V</t>
  </si>
  <si>
    <t>5B</t>
  </si>
  <si>
    <t>P24</t>
  </si>
  <si>
    <t>S</t>
  </si>
  <si>
    <t>P06</t>
  </si>
  <si>
    <t>6C</t>
  </si>
  <si>
    <t>P03</t>
  </si>
  <si>
    <t>P13</t>
  </si>
  <si>
    <t>5C</t>
  </si>
  <si>
    <t>6B</t>
  </si>
  <si>
    <t>ARRONDEAU Rolande</t>
  </si>
  <si>
    <t>5D</t>
  </si>
  <si>
    <t>P14</t>
  </si>
  <si>
    <t>6A</t>
  </si>
  <si>
    <t>AUGRAS Jean</t>
  </si>
  <si>
    <t>3B</t>
  </si>
  <si>
    <t>B</t>
  </si>
  <si>
    <t>4D</t>
  </si>
  <si>
    <t>P11</t>
  </si>
  <si>
    <t>P07</t>
  </si>
  <si>
    <t>BACHELLERIE Françoise</t>
  </si>
  <si>
    <t>P09</t>
  </si>
  <si>
    <t>4A</t>
  </si>
  <si>
    <t>BARBERON Huguette</t>
  </si>
  <si>
    <t>BARTHOD Brigitte</t>
  </si>
  <si>
    <t>P12</t>
  </si>
  <si>
    <t>BEAUJOUAN Josette</t>
  </si>
  <si>
    <t>BEAUVAIS Pierrette</t>
  </si>
  <si>
    <t>4C</t>
  </si>
  <si>
    <t>P01</t>
  </si>
  <si>
    <t>2B</t>
  </si>
  <si>
    <t>BENOIT Arlette</t>
  </si>
  <si>
    <t>2A</t>
  </si>
  <si>
    <t>P05</t>
  </si>
  <si>
    <t>P15</t>
  </si>
  <si>
    <t>5A</t>
  </si>
  <si>
    <t>P02</t>
  </si>
  <si>
    <t>BOEUF Albert</t>
  </si>
  <si>
    <t>BOISSIERE Marie-France</t>
  </si>
  <si>
    <t>BONDEUX Marcelle</t>
  </si>
  <si>
    <t>4B</t>
  </si>
  <si>
    <t>BONNICHON Michèle</t>
  </si>
  <si>
    <t>BOSSARD Marie-José</t>
  </si>
  <si>
    <t>P08</t>
  </si>
  <si>
    <t>BOUET Jean-Pascal</t>
  </si>
  <si>
    <t>BOUVET Françoise</t>
  </si>
  <si>
    <t>BRUNET Denise</t>
  </si>
  <si>
    <t>BRUNET Marie-Paule</t>
  </si>
  <si>
    <t>BUREAU Christèle</t>
  </si>
  <si>
    <t>BUREAU Françoise</t>
  </si>
  <si>
    <t>BUREAU Geneviève</t>
  </si>
  <si>
    <t>CALTEAUX Christiane</t>
  </si>
  <si>
    <t>CHAMPOLIVIER Alain</t>
  </si>
  <si>
    <t>CHANARD Gudrun</t>
  </si>
  <si>
    <t>CHARRE René</t>
  </si>
  <si>
    <t>CHAUVIN Denise</t>
  </si>
  <si>
    <t>CHAUVREAU Claude</t>
  </si>
  <si>
    <t>COIN Monique</t>
  </si>
  <si>
    <t>COLAS Josette</t>
  </si>
  <si>
    <t>E</t>
  </si>
  <si>
    <t>COUTANT Josette</t>
  </si>
  <si>
    <t>DARDEAU Gisèle</t>
  </si>
  <si>
    <t>DELACHAUME Armelle</t>
  </si>
  <si>
    <t>DELOY Antonia</t>
  </si>
  <si>
    <t>DEMOULIERE Colette</t>
  </si>
  <si>
    <t>DENECHERE Danièle</t>
  </si>
  <si>
    <t>DENIS Jacqueline</t>
  </si>
  <si>
    <t>DINE Josiane</t>
  </si>
  <si>
    <t>DUBOIS Anne-Marie</t>
  </si>
  <si>
    <t>DUCLOY Guy</t>
  </si>
  <si>
    <t>DUMOUSSEAU Renée</t>
  </si>
  <si>
    <t>DUPUIS Monique</t>
  </si>
  <si>
    <t>DURAND Monique</t>
  </si>
  <si>
    <t>DUVERGER Claudette</t>
  </si>
  <si>
    <t>FABBE Jacques</t>
  </si>
  <si>
    <t>FERRON Suzanne</t>
  </si>
  <si>
    <t>FILIPPI Ghislaine</t>
  </si>
  <si>
    <t>FORT Daniel</t>
  </si>
  <si>
    <t>GAUDRY Jacqueline</t>
  </si>
  <si>
    <t>GEBUSSON Martine</t>
  </si>
  <si>
    <t>GIRAULT Annie</t>
  </si>
  <si>
    <t>GODINEAU Madeleine</t>
  </si>
  <si>
    <t>GONDOUIN Rolande</t>
  </si>
  <si>
    <t>GRIMAL Manuella</t>
  </si>
  <si>
    <t>GUILBAULT Jean-Luc</t>
  </si>
  <si>
    <t>HEBERT Régine</t>
  </si>
  <si>
    <t>HERVY Carole</t>
  </si>
  <si>
    <t>HOUYAU Nicole</t>
  </si>
  <si>
    <t>HURE Ghislaine</t>
  </si>
  <si>
    <t>JOUVE Evelyne</t>
  </si>
  <si>
    <t>3A</t>
  </si>
  <si>
    <t>KUNTZ Nicole</t>
  </si>
  <si>
    <t>LAGE Ginette</t>
  </si>
  <si>
    <t>LANGUILLE Marie-Thérèse</t>
  </si>
  <si>
    <t>LE GALL Marie-Louise</t>
  </si>
  <si>
    <t>LEICHTMANN Marielle</t>
  </si>
  <si>
    <t>LEPRETRE Yannick</t>
  </si>
  <si>
    <t>LEVACHER Marie-Madeleine</t>
  </si>
  <si>
    <t>LEVACHER Michel</t>
  </si>
  <si>
    <t>LIRIS Gilbert</t>
  </si>
  <si>
    <t>LIVET Mariane</t>
  </si>
  <si>
    <t>LORY Michel</t>
  </si>
  <si>
    <t>LOUIN Catherine</t>
  </si>
  <si>
    <t>LUROIS Huguette</t>
  </si>
  <si>
    <t>LUROIS Jean-Louis</t>
  </si>
  <si>
    <t>MAHON Martine</t>
  </si>
  <si>
    <t>MARQUET Marie-Odile</t>
  </si>
  <si>
    <t>MASSUARD Michèle</t>
  </si>
  <si>
    <t>MATHIEU Jocelyne</t>
  </si>
  <si>
    <t>MATIGNON Philippe</t>
  </si>
  <si>
    <t>MENARD Ghislaine</t>
  </si>
  <si>
    <t>MERCAT Marie-Françoise</t>
  </si>
  <si>
    <t>MERIGOT Jacqueline</t>
  </si>
  <si>
    <t>MICLO Céline</t>
  </si>
  <si>
    <t>MILLET Mauricette</t>
  </si>
  <si>
    <t>MISEREL Marie-Martine</t>
  </si>
  <si>
    <t>MOREAU Jean-Pierre</t>
  </si>
  <si>
    <t>MOREAU Marie-Noëlle</t>
  </si>
  <si>
    <t>MOSBACH Alexis</t>
  </si>
  <si>
    <t>MOSBACH Frédéric</t>
  </si>
  <si>
    <t>MOSBACH Laurène</t>
  </si>
  <si>
    <t>MOSBACH Sylvie</t>
  </si>
  <si>
    <t>MOULINIER Daniel</t>
  </si>
  <si>
    <t>MOULINIER Gisèle</t>
  </si>
  <si>
    <t>NIVET Chrystelle</t>
  </si>
  <si>
    <t>NIVET Philippe</t>
  </si>
  <si>
    <t>1A</t>
  </si>
  <si>
    <t>NOS Cyril</t>
  </si>
  <si>
    <t>PASQUET Stéphane</t>
  </si>
  <si>
    <t>PELÉ Sophia</t>
  </si>
  <si>
    <t>PERDEREAU Nicole</t>
  </si>
  <si>
    <t>PRECY Michèle</t>
  </si>
  <si>
    <t>RAYNAUD Renée</t>
  </si>
  <si>
    <t>REQUILLARD Consuelo</t>
  </si>
  <si>
    <t>REY Annie</t>
  </si>
  <si>
    <t>RICHARD Jeanine</t>
  </si>
  <si>
    <t>SANTUCCI Bernadette</t>
  </si>
  <si>
    <t>SAUNDERS Delphine</t>
  </si>
  <si>
    <t>SAUNDERS Yvric</t>
  </si>
  <si>
    <t>SAVELON Nicole</t>
  </si>
  <si>
    <t>SERRE Simone</t>
  </si>
  <si>
    <t>SOURNIA Agnès</t>
  </si>
  <si>
    <t>THIEBAUD Marie-Christine</t>
  </si>
  <si>
    <t>TROQUEREAU Muguette</t>
  </si>
  <si>
    <t>TURPIN Anne-Marie</t>
  </si>
  <si>
    <t>VERNEAU Hélène</t>
  </si>
  <si>
    <t>VERSLYPE Gilles</t>
  </si>
  <si>
    <t>VIDAL Lucette</t>
  </si>
  <si>
    <t>VIGNOLLES Christiane</t>
  </si>
  <si>
    <t>VINCENT Jacqueline</t>
  </si>
  <si>
    <t>ALRIC Marie-Thérèèse</t>
  </si>
  <si>
    <t>GATES Bill</t>
  </si>
  <si>
    <t>CHARRE Huguette</t>
  </si>
  <si>
    <t>DUJARDIN Cosette</t>
  </si>
  <si>
    <t>MAGNON Jacqueline</t>
  </si>
  <si>
    <t>MONTOUX Dominique</t>
  </si>
  <si>
    <t>BARBOU Ginette</t>
  </si>
  <si>
    <t>MERDRIGNAC Annick</t>
  </si>
  <si>
    <t>MILLO Chantal</t>
  </si>
  <si>
    <t>P19</t>
  </si>
  <si>
    <t>DASMIEN Muguette</t>
  </si>
  <si>
    <t>PHILIPPEAU Gérard</t>
  </si>
  <si>
    <t>NAUDIN Catherine</t>
  </si>
  <si>
    <t>BOUVET Micheline</t>
  </si>
  <si>
    <t>GRIMAL Noëmie</t>
  </si>
  <si>
    <t>LAMY Natacha</t>
  </si>
  <si>
    <t>LECOMTE Ann-Gaëlle</t>
  </si>
  <si>
    <t>LEFEUVRE Marie-Claire</t>
  </si>
  <si>
    <t>LELUC Annette</t>
  </si>
  <si>
    <t>LHEUREUX-SAUTEJEAU Nicole</t>
  </si>
  <si>
    <t>MILLO Michèle</t>
  </si>
  <si>
    <t>BEJEAUD Annie</t>
  </si>
  <si>
    <t>DUMONTET Arlette</t>
  </si>
  <si>
    <t>MILLET Annie</t>
  </si>
  <si>
    <t>PASQUIER Alain</t>
  </si>
  <si>
    <t>P22</t>
  </si>
  <si>
    <t>BRUNEAU Danielle</t>
  </si>
  <si>
    <t>CRAMPETTE Solange</t>
  </si>
  <si>
    <t>DREGE Pierre</t>
  </si>
  <si>
    <t>FROISSART Joël</t>
  </si>
  <si>
    <t>GUERIN Isabelle</t>
  </si>
  <si>
    <t>MARCHISIO Colette</t>
  </si>
  <si>
    <t>RENAULT Odile</t>
  </si>
  <si>
    <t>ROUX Corinne</t>
  </si>
  <si>
    <t>SALIOU Agnès</t>
  </si>
  <si>
    <t>SOULAS Eliane</t>
  </si>
  <si>
    <t>GOULT Renaud</t>
  </si>
  <si>
    <t>MAINGOT Françoise</t>
  </si>
  <si>
    <t>BEIGNET Odile</t>
  </si>
  <si>
    <t>BRILLAUD Liliane</t>
  </si>
  <si>
    <t>COMPERE Chantal</t>
  </si>
  <si>
    <t>DUCOIN Michèle</t>
  </si>
  <si>
    <t>MECHAUSSIE Marie-Renée</t>
  </si>
  <si>
    <t>PITROU Evelyne</t>
  </si>
  <si>
    <t>POULAIN Danièle</t>
  </si>
  <si>
    <t>VERDIER Marie-Chantal</t>
  </si>
  <si>
    <t>BLANCHET Maïté</t>
  </si>
  <si>
    <t>BRUGERE Philippe</t>
  </si>
  <si>
    <t>COILLY Danielle</t>
  </si>
  <si>
    <t>DEFIX Dominique</t>
  </si>
  <si>
    <t>DEPREZ Bernadette</t>
  </si>
  <si>
    <t>DEVALLIERE Isabelle</t>
  </si>
  <si>
    <t>DUBOIS Jane</t>
  </si>
  <si>
    <t>FAUVILLE Gilbert</t>
  </si>
  <si>
    <t>LAJOUX Françoise</t>
  </si>
  <si>
    <t>LAMOINE Annick</t>
  </si>
  <si>
    <t>LEPAGE Eugénie</t>
  </si>
  <si>
    <t>MORET Marie-Claire</t>
  </si>
  <si>
    <t>OURET Françoise</t>
  </si>
  <si>
    <t>POULLIN Monique</t>
  </si>
  <si>
    <t>PREVOST André</t>
  </si>
  <si>
    <t>ROUSSELET Simone</t>
  </si>
  <si>
    <t>SOULAT Monique</t>
  </si>
  <si>
    <t>VINCENT Yvette</t>
  </si>
  <si>
    <t>VON JUNKER Dominique</t>
  </si>
  <si>
    <t>BOURNIGAULT Frédéric</t>
  </si>
  <si>
    <t>CARRÉ Marie-Chantal</t>
  </si>
  <si>
    <t>DEFIX Yvette</t>
  </si>
  <si>
    <t>HARDIAGON Anne-Marie</t>
  </si>
  <si>
    <t>KERR Isabelle</t>
  </si>
  <si>
    <t>LECHANTRE Myriam</t>
  </si>
  <si>
    <t>LEJEUNE Thérèse</t>
  </si>
  <si>
    <t>MOREAU Mady</t>
  </si>
  <si>
    <t>THIERRY Marylène</t>
  </si>
  <si>
    <t>VESVAL Michel</t>
  </si>
  <si>
    <t>ARNOU Jocelyne</t>
  </si>
  <si>
    <t>FENOUILLET Stéphane</t>
  </si>
  <si>
    <t>FRADET Isabelle</t>
  </si>
  <si>
    <t>FRADET Marc</t>
  </si>
  <si>
    <t>BALLON Jocelyne</t>
  </si>
  <si>
    <t>BOURGÈS Colette</t>
  </si>
  <si>
    <t>CHERVIN Angeline</t>
  </si>
  <si>
    <t>DAIRE Marita</t>
  </si>
  <si>
    <t>NASLIN Monique</t>
  </si>
  <si>
    <t>PERDOUX Nadine</t>
  </si>
  <si>
    <t>ROBERT Martine</t>
  </si>
  <si>
    <t>TESSIER Martine</t>
  </si>
  <si>
    <t>DUPRÉ Nadine</t>
  </si>
  <si>
    <t>FRISTOT Marie-France</t>
  </si>
  <si>
    <t>GUEDON Daniel</t>
  </si>
  <si>
    <t>GUEREL Frédéric</t>
  </si>
  <si>
    <t>AVALLONE Geneviève</t>
  </si>
  <si>
    <t>P25</t>
  </si>
  <si>
    <t>BIDARD Nelly</t>
  </si>
  <si>
    <t>BOUSSOGNE Jocelyne</t>
  </si>
  <si>
    <t>BRIET Maryvonne</t>
  </si>
  <si>
    <t>BUFFET Jean-Pierre</t>
  </si>
  <si>
    <t>BUFFET Marie-Claude</t>
  </si>
  <si>
    <t>CLERON Arnaud</t>
  </si>
  <si>
    <t>DANGUILLAUME Daniel</t>
  </si>
  <si>
    <t>FORT Nina</t>
  </si>
  <si>
    <t>LE BRIS Michèle</t>
  </si>
  <si>
    <t>MARCHAND Gisèle</t>
  </si>
  <si>
    <t>RASSAT Christel</t>
  </si>
  <si>
    <t>RICHARD Christine</t>
  </si>
  <si>
    <t>RICHER Marie-Claude</t>
  </si>
  <si>
    <t>ROUCHERAY Edith</t>
  </si>
  <si>
    <t>ANDRÉ Michel</t>
  </si>
  <si>
    <t>DEFOY Isabelle</t>
  </si>
  <si>
    <t>FABBE Béatrice</t>
  </si>
  <si>
    <t>ISAMBERT Jocelyne</t>
  </si>
  <si>
    <t>JARRET Evelyne</t>
  </si>
  <si>
    <t>LAVERGNAS Nina</t>
  </si>
  <si>
    <t>SALMON Dominik</t>
  </si>
  <si>
    <t>TALAGRAND Jean-Pierre</t>
  </si>
  <si>
    <t>CHARTRAIN Brigitte</t>
  </si>
  <si>
    <t>DELCOUX Yvonne</t>
  </si>
  <si>
    <t>1B</t>
  </si>
  <si>
    <t>MENAGE Colette</t>
  </si>
  <si>
    <t>BONNET Benoît</t>
  </si>
  <si>
    <t>BAPTISTE Jean</t>
  </si>
  <si>
    <t>BERNARD Annie Louisette</t>
  </si>
  <si>
    <t>DAUSSIN Danièle</t>
  </si>
  <si>
    <t>DELETANG Mireille</t>
  </si>
  <si>
    <t>FONTAINE Micheline</t>
  </si>
  <si>
    <t>GUILLAUMIN Béatrice</t>
  </si>
  <si>
    <t>LESOURD Christian</t>
  </si>
  <si>
    <t>MASSE Claudette</t>
  </si>
  <si>
    <t>ORDAN Gérard</t>
  </si>
  <si>
    <t>ORTIOU Jocelyne</t>
  </si>
  <si>
    <t>PRET Paulette</t>
  </si>
  <si>
    <t>SAUTEREAU Charlette</t>
  </si>
  <si>
    <t>THENOT Danièle</t>
  </si>
  <si>
    <t>THIBLET Nathalie</t>
  </si>
  <si>
    <t>AUBERGER Pierrette</t>
  </si>
  <si>
    <t>BEGGIORA Josiane</t>
  </si>
  <si>
    <t>BENTHANANE Bernadette</t>
  </si>
  <si>
    <t>BERTHELOT Gérard</t>
  </si>
  <si>
    <t>BERTHELOT Michelle</t>
  </si>
  <si>
    <t>BLANCHER Dominique</t>
  </si>
  <si>
    <t>CHAMPAUX Liliane</t>
  </si>
  <si>
    <t>COGNOT Chantal</t>
  </si>
  <si>
    <t>CROTTET Marie-Françoise</t>
  </si>
  <si>
    <t>DOUSSE André</t>
  </si>
  <si>
    <t>DROUOT Dominique</t>
  </si>
  <si>
    <t>FONTAINE Christian</t>
  </si>
  <si>
    <t>FRENOIS Michèle</t>
  </si>
  <si>
    <t>GOUFFAULT Olivier</t>
  </si>
  <si>
    <t>GUENAULT Joëlle</t>
  </si>
  <si>
    <t>LALLEMENT Marie-Thérèse</t>
  </si>
  <si>
    <t>LE SAINT Annette</t>
  </si>
  <si>
    <t>LECOUPLE Laurence</t>
  </si>
  <si>
    <t>LEFELLE Thierry</t>
  </si>
  <si>
    <t>MAREL Philippe</t>
  </si>
  <si>
    <t>MENSAH-DJOBOKU Têtê Yao</t>
  </si>
  <si>
    <t>MONTAGNON Yves</t>
  </si>
  <si>
    <t>NIN Rémy</t>
  </si>
  <si>
    <t>PINARD Patrick</t>
  </si>
  <si>
    <t>REAU Christian</t>
  </si>
  <si>
    <t>RIANT Elisabeth</t>
  </si>
  <si>
    <t>ROCHE Brigitte</t>
  </si>
  <si>
    <t>TINAT Janette</t>
  </si>
  <si>
    <t>VINCENT Anne-Marie</t>
  </si>
  <si>
    <t>VOULOIR Marie-France</t>
  </si>
  <si>
    <t>BIRLOUET Sylvie</t>
  </si>
  <si>
    <t>BRUNEAU Clarisse</t>
  </si>
  <si>
    <t>P26</t>
  </si>
  <si>
    <t>DUBAN Isabelle</t>
  </si>
  <si>
    <t>FAULQUE Brigitte</t>
  </si>
  <si>
    <t>PETITBON Jean</t>
  </si>
  <si>
    <t>POULLIN Michèle</t>
  </si>
  <si>
    <t>RENAUD Agnès</t>
  </si>
  <si>
    <t>SELLIER Claudie</t>
  </si>
  <si>
    <t>MAUGER Brigitte</t>
  </si>
  <si>
    <t>PALISSE Jean-Marc</t>
  </si>
  <si>
    <t>ROUSSEL Martine</t>
  </si>
  <si>
    <t>SCHIFFER Corinne</t>
  </si>
  <si>
    <t>STRICOT Cantienne</t>
  </si>
  <si>
    <t>ANDRÉ Jean-Jacques</t>
  </si>
  <si>
    <t>BERTEAU Armelle</t>
  </si>
  <si>
    <t>BEUCHER Jean-Denis</t>
  </si>
  <si>
    <t>CHOUTEAU Nicole</t>
  </si>
  <si>
    <t>DESBUARDS Brigitte</t>
  </si>
  <si>
    <t>DOUCE Anne-Marie</t>
  </si>
  <si>
    <t>FAUGEROUX Brigitte</t>
  </si>
  <si>
    <t>HAMEL Joëlle</t>
  </si>
  <si>
    <t>LEROY Bernadette</t>
  </si>
  <si>
    <t>PRESTAIL Réjane</t>
  </si>
  <si>
    <t>RAYNARD Hélène</t>
  </si>
  <si>
    <t>REYNET Brigitte</t>
  </si>
  <si>
    <t>ROYER Catherine</t>
  </si>
  <si>
    <t>SERIN Martine</t>
  </si>
  <si>
    <t>TINAT Sophie</t>
  </si>
  <si>
    <t>TOUCHARD Jean</t>
  </si>
  <si>
    <t>TOUZEAU Colette</t>
  </si>
  <si>
    <t>MICHAUX Karine</t>
  </si>
  <si>
    <t>BACHELIER Philippe</t>
  </si>
  <si>
    <t>BOISGARD Jocelyne</t>
  </si>
  <si>
    <t>BOUDENOT Patrick</t>
  </si>
  <si>
    <t>CLERON Juliette</t>
  </si>
  <si>
    <t>CLERON Laure</t>
  </si>
  <si>
    <t>CLERON Ylan</t>
  </si>
  <si>
    <t>P</t>
  </si>
  <si>
    <t>JEAN Didier</t>
  </si>
  <si>
    <t>KOHN Michèle</t>
  </si>
  <si>
    <t>LEGRAND Annick</t>
  </si>
  <si>
    <t>PAQUET Elisabeth</t>
  </si>
  <si>
    <t>RENAUD Evelyne</t>
  </si>
  <si>
    <t>RIOTON Lydie</t>
  </si>
  <si>
    <t>TALBOT Domynick</t>
  </si>
  <si>
    <t>THOMINE Joseline</t>
  </si>
  <si>
    <t>AUCLERC Thierry</t>
  </si>
  <si>
    <t>BEGAULT Edith</t>
  </si>
  <si>
    <t>BEGUIN Liliane</t>
  </si>
  <si>
    <t>R</t>
  </si>
  <si>
    <t>BONTET Alain</t>
  </si>
  <si>
    <t>BRISSONNET Marinette</t>
  </si>
  <si>
    <t>CARON Martine</t>
  </si>
  <si>
    <t>CIRY-KARP Christiane</t>
  </si>
  <si>
    <t>CLERGET Catherine</t>
  </si>
  <si>
    <t>CORNILLIER Corinne</t>
  </si>
  <si>
    <t>DAGUET Jean-Louis</t>
  </si>
  <si>
    <t>DODU Monique</t>
  </si>
  <si>
    <t>DROMARD Théo</t>
  </si>
  <si>
    <t>FRULIO Marc</t>
  </si>
  <si>
    <t>GAUDINAT Solange</t>
  </si>
  <si>
    <t>HERNIOT Catherine</t>
  </si>
  <si>
    <t>JAUTROU Marie-Claire</t>
  </si>
  <si>
    <t>JEKKI Dominique</t>
  </si>
  <si>
    <t>LAMARGUE Monique</t>
  </si>
  <si>
    <t>LANGE Louise</t>
  </si>
  <si>
    <t>LEDOUX Marylène</t>
  </si>
  <si>
    <t>MALIBAS Martine</t>
  </si>
  <si>
    <t>MARTIN Françoise</t>
  </si>
  <si>
    <t>PELLOUARD Armelle</t>
  </si>
  <si>
    <t>PIVOIS Anita</t>
  </si>
  <si>
    <t>RAULIN Rolande</t>
  </si>
  <si>
    <t>ROBBE Michelle</t>
  </si>
  <si>
    <t>SAVIN Christine</t>
  </si>
  <si>
    <t>SQUINABOL Stéphane</t>
  </si>
  <si>
    <t>SUISSA Marie-Claire</t>
  </si>
  <si>
    <t>THIMONNIER Béatrice</t>
  </si>
  <si>
    <t>VIGNEUX Sylvain</t>
  </si>
  <si>
    <t>x</t>
  </si>
  <si>
    <t>P10</t>
  </si>
  <si>
    <t>P17</t>
  </si>
  <si>
    <t>BODINIER Jean-François</t>
  </si>
  <si>
    <t>DE BOYNES Maggy</t>
  </si>
  <si>
    <t>GOUELIBO Nicole</t>
  </si>
  <si>
    <t>NOGIER Michèle</t>
  </si>
  <si>
    <t>PEROCHE Paul</t>
  </si>
  <si>
    <t>PIGEAT Marie-Claude</t>
  </si>
  <si>
    <t>VENAULT Jean-Claude</t>
  </si>
  <si>
    <t>BREDECHE Claudine</t>
  </si>
  <si>
    <t>CHARLIER Michelle</t>
  </si>
  <si>
    <t>DESBROSSES Guylaine</t>
  </si>
  <si>
    <t>HOUDOT Popy</t>
  </si>
  <si>
    <t>LEFELLE Dominique</t>
  </si>
  <si>
    <t>LEROY Lydie</t>
  </si>
  <si>
    <t>LOPES Guylène</t>
  </si>
  <si>
    <t>USTACHE Marie-Thérèse</t>
  </si>
  <si>
    <t>BONNEAU Béatrice</t>
  </si>
  <si>
    <t>MALTERRE Philippe</t>
  </si>
  <si>
    <t>RENVOISE Catherine</t>
  </si>
  <si>
    <t>ROYER Yanina</t>
  </si>
  <si>
    <t>BAUDOUIN Marie-Claude</t>
  </si>
  <si>
    <t>CHAMARD Liliane</t>
  </si>
  <si>
    <t>HUGUET Rose</t>
  </si>
  <si>
    <t>ANDANSON Claude</t>
  </si>
  <si>
    <t>BAILLY Maryse</t>
  </si>
  <si>
    <t>CAILLE Marguerite</t>
  </si>
  <si>
    <t>DEMONIERE Marie-Jo Raymonde</t>
  </si>
  <si>
    <t>DEVIGNE Kathleen</t>
  </si>
  <si>
    <t>FAÏON Agnès</t>
  </si>
  <si>
    <t>FERAILLE Marie-Hélène</t>
  </si>
  <si>
    <t>GENDROP Marie-José</t>
  </si>
  <si>
    <t>GIBAULT Franck</t>
  </si>
  <si>
    <t>LANDEAU Annie</t>
  </si>
  <si>
    <t>LAPOUGE Michelle</t>
  </si>
  <si>
    <t>LAVENU Joëlle</t>
  </si>
  <si>
    <t>LLOYD Philippe</t>
  </si>
  <si>
    <t>OUBAHMANE Dany</t>
  </si>
  <si>
    <t>PARIS Corinne</t>
  </si>
  <si>
    <t>PHILIPPE Ginette</t>
  </si>
  <si>
    <t>PINARD Micheline</t>
  </si>
  <si>
    <t>CHERFILS Claudette</t>
  </si>
  <si>
    <t>CADOT Mary Pierre</t>
  </si>
  <si>
    <t>DROMARD Antoine</t>
  </si>
  <si>
    <t>ALVES Christine</t>
  </si>
  <si>
    <t>CHAMBE Henri</t>
  </si>
  <si>
    <t>CHAPPOT Catherine</t>
  </si>
  <si>
    <t>LAGNEAU Françoise</t>
  </si>
  <si>
    <t>MOREAU Laurence</t>
  </si>
  <si>
    <t>OUELHADJ Jinnah</t>
  </si>
  <si>
    <t>RAUTURIER Roselyne</t>
  </si>
  <si>
    <t>REMY-ROGEE Louisette</t>
  </si>
  <si>
    <t>RENAULT Joëlle</t>
  </si>
  <si>
    <t>VALDENAIRE Jacques</t>
  </si>
  <si>
    <t>ANGEL Karin</t>
  </si>
  <si>
    <t>AVICE Chantal</t>
  </si>
  <si>
    <t>CARON Bruno</t>
  </si>
  <si>
    <t>CARON Michèle</t>
  </si>
  <si>
    <t>FOSSÉ Alain</t>
  </si>
  <si>
    <t>GAILLOCHON Arlette</t>
  </si>
  <si>
    <t>GATINEAU Martine</t>
  </si>
  <si>
    <t>GROLEAU Nicole</t>
  </si>
  <si>
    <t>JOLLET Alexandra</t>
  </si>
  <si>
    <t>MERCIERE Claudine</t>
  </si>
  <si>
    <t>PANSKY Yolande</t>
  </si>
  <si>
    <t>AIT SAIDI Marie-Josée</t>
  </si>
  <si>
    <t>ARMANDIN Monique</t>
  </si>
  <si>
    <t>AUVRAY Eve</t>
  </si>
  <si>
    <t>BADELIER Brigitte</t>
  </si>
  <si>
    <t>BERAULT Nadine</t>
  </si>
  <si>
    <t>BERTHEAU Marie-Claude</t>
  </si>
  <si>
    <t>BOIVIN Françoise</t>
  </si>
  <si>
    <t>BOURBIGOT Monique</t>
  </si>
  <si>
    <t>BOUTARD Pierrette</t>
  </si>
  <si>
    <t>CHARTIER Bernard</t>
  </si>
  <si>
    <t>CHENON Martine</t>
  </si>
  <si>
    <t>C</t>
  </si>
  <si>
    <t>COTTU Isabelle</t>
  </si>
  <si>
    <t>CROIXMARIE Isabelle</t>
  </si>
  <si>
    <t>DARDENNE Françoise</t>
  </si>
  <si>
    <t>DARMON Marc</t>
  </si>
  <si>
    <t>DUCOS-FONFREDE Florence</t>
  </si>
  <si>
    <t>DUPUY Rose</t>
  </si>
  <si>
    <t>FOUANON Laurence</t>
  </si>
  <si>
    <t>FRENEAU Renaud</t>
  </si>
  <si>
    <t>GANDON François</t>
  </si>
  <si>
    <t>GANDON Isabelle</t>
  </si>
  <si>
    <t>GAUDIN Bruno</t>
  </si>
  <si>
    <t>GILLET Françoise</t>
  </si>
  <si>
    <t>HUGUET Annick</t>
  </si>
  <si>
    <t>JOURDAIN Isabelle</t>
  </si>
  <si>
    <t>LAGOUTTE Marie-Hélène</t>
  </si>
  <si>
    <t>LAMBERT Maryvonne</t>
  </si>
  <si>
    <t>LAPORTE Pierrette</t>
  </si>
  <si>
    <t>LE BOCEY Chantal</t>
  </si>
  <si>
    <t>LE NORMAND Anne-Marie</t>
  </si>
  <si>
    <t>LELOUP Monique</t>
  </si>
  <si>
    <t>LEPOUTRE Marie-Martine</t>
  </si>
  <si>
    <t>LUSSIGNY Chantal</t>
  </si>
  <si>
    <t>LUSSIGNY Michel</t>
  </si>
  <si>
    <t>MAITREPIERRE Françoise</t>
  </si>
  <si>
    <t>MENETRIER Anne-Marie</t>
  </si>
  <si>
    <t>MONTIGNY Françoise</t>
  </si>
  <si>
    <t>PARAT Monique</t>
  </si>
  <si>
    <t>PATRONE Catherine</t>
  </si>
  <si>
    <t>PAYAN Nicole</t>
  </si>
  <si>
    <t>REYNOL Valérie</t>
  </si>
  <si>
    <t>SANCHIS Davy</t>
  </si>
  <si>
    <t>SANCHIS Emilie</t>
  </si>
  <si>
    <t>SASSEIGNE Louise</t>
  </si>
  <si>
    <t>SUAREZ Francine</t>
  </si>
  <si>
    <t>TERME Martine</t>
  </si>
  <si>
    <t>TOUPIN Nadine</t>
  </si>
  <si>
    <t>TOURTE Eliane</t>
  </si>
  <si>
    <t>VANHULST Raymonde</t>
  </si>
  <si>
    <t>VASSELIN Michèle</t>
  </si>
  <si>
    <t>ZAKARIA Sarah</t>
  </si>
  <si>
    <t>AGEORGES Didier</t>
  </si>
  <si>
    <t>BEDU Dominique</t>
  </si>
  <si>
    <t>BORDAGE Matthieu</t>
  </si>
  <si>
    <t>CLOUSE Danielle</t>
  </si>
  <si>
    <t>COTCHE Blandine</t>
  </si>
  <si>
    <t>GENNERET Françoise</t>
  </si>
  <si>
    <t>GLAIN Véronique</t>
  </si>
  <si>
    <t>JEANNETEAU Monique</t>
  </si>
  <si>
    <t>LEGRAND Maurice</t>
  </si>
  <si>
    <t>R03</t>
  </si>
  <si>
    <t>PICARD Anne</t>
  </si>
  <si>
    <t>ROBERT Mauricette</t>
  </si>
  <si>
    <t>ROUCHERAY Thierry</t>
  </si>
  <si>
    <t>WEILL Jean-Baptiste</t>
  </si>
  <si>
    <t>ALBOUY Anne-Marie</t>
  </si>
  <si>
    <t>ALLION Yvette</t>
  </si>
  <si>
    <t>P16</t>
  </si>
  <si>
    <t>AMOKRANE Nicole</t>
  </si>
  <si>
    <t>ARZUR Françoise</t>
  </si>
  <si>
    <t>BARATHÉ Ange-Marie</t>
  </si>
  <si>
    <t>P28</t>
  </si>
  <si>
    <t>BARBERI Joselyne</t>
  </si>
  <si>
    <t>BELLANGER Françoise</t>
  </si>
  <si>
    <t>BERLAIRE Annick</t>
  </si>
  <si>
    <t>BOSCARDIN Rachel</t>
  </si>
  <si>
    <t>BOUET Marie-Claude</t>
  </si>
  <si>
    <t>BRAYDA-BRUNO Anne</t>
  </si>
  <si>
    <t>BRENON Patricia</t>
  </si>
  <si>
    <t>BRETON Brigitte</t>
  </si>
  <si>
    <t>BRICHARD Josiane</t>
  </si>
  <si>
    <t>BRIERE Colette</t>
  </si>
  <si>
    <t>BRUNEAU Nicole</t>
  </si>
  <si>
    <t>CEURTY Marie-Claude</t>
  </si>
  <si>
    <t>CHAMPEROUX Catherine</t>
  </si>
  <si>
    <t>CHARBONNIER Joël</t>
  </si>
  <si>
    <t>CHARBUIS Anne</t>
  </si>
  <si>
    <t>CHARTIER Marie-Claire</t>
  </si>
  <si>
    <t>CHARTIER Michel</t>
  </si>
  <si>
    <t>CORMIER Bernadette</t>
  </si>
  <si>
    <t>COUSIN Chantal</t>
  </si>
  <si>
    <t>DAVID Loïc</t>
  </si>
  <si>
    <t>DAVIGNON Jacqueline</t>
  </si>
  <si>
    <t>DECROUX Claire</t>
  </si>
  <si>
    <t>DELAVACQUE Marie-Christine</t>
  </si>
  <si>
    <t>DEMOY Patricia</t>
  </si>
  <si>
    <t>DOUCET Maïté</t>
  </si>
  <si>
    <t>DROUIN Fabrice</t>
  </si>
  <si>
    <t>DROUIN Michèle</t>
  </si>
  <si>
    <t>DUBOIS Nicole</t>
  </si>
  <si>
    <t>DUKACZ Frédérique</t>
  </si>
  <si>
    <t>DUPUY Marie-Thérèse</t>
  </si>
  <si>
    <t>DUPUY Sylvie</t>
  </si>
  <si>
    <t>ELOY Ghislaine</t>
  </si>
  <si>
    <t>EUVRIE Micheline</t>
  </si>
  <si>
    <t>FABRE Maurice</t>
  </si>
  <si>
    <t>FAUCONNIER Ginette</t>
  </si>
  <si>
    <t>FERRAND Ilan</t>
  </si>
  <si>
    <t>FLEURY Nadine</t>
  </si>
  <si>
    <t>FREY Nadine</t>
  </si>
  <si>
    <t>GALBRUN Monique</t>
  </si>
  <si>
    <t>GANACHAUD Robert</t>
  </si>
  <si>
    <t>GAUGAIN-TIEDREZ Catherine</t>
  </si>
  <si>
    <t>GAUTHIER Christine</t>
  </si>
  <si>
    <t>GAUTHIER Martine</t>
  </si>
  <si>
    <t>GOUPY Sylviane</t>
  </si>
  <si>
    <t>GUENEAU Vincent</t>
  </si>
  <si>
    <t>GUIDOUX Maryse</t>
  </si>
  <si>
    <t>GUILLERAULT Véronique</t>
  </si>
  <si>
    <t>GUILLOT Philippe</t>
  </si>
  <si>
    <t>HEE Véronique</t>
  </si>
  <si>
    <t>HUARD Danièle</t>
  </si>
  <si>
    <t>HUET Denise</t>
  </si>
  <si>
    <t>JABOEUF Annie</t>
  </si>
  <si>
    <t>JAHAN Dominique</t>
  </si>
  <si>
    <t>LAGUERRE Nadiège</t>
  </si>
  <si>
    <t>LAMBERT Christiane</t>
  </si>
  <si>
    <t>LARDIER Olivier</t>
  </si>
  <si>
    <t>LE GUINIO Christophe</t>
  </si>
  <si>
    <t>LEBOEUF Annie</t>
  </si>
  <si>
    <t>LEBOEUF Michel</t>
  </si>
  <si>
    <t>LECLERC Evelyne</t>
  </si>
  <si>
    <t>LECOQ Françoise</t>
  </si>
  <si>
    <t>LEFEVRE Anne-Marie</t>
  </si>
  <si>
    <t>LESAGE Lydie</t>
  </si>
  <si>
    <t>LETOURNEL Dominique</t>
  </si>
  <si>
    <t>LEVEILLARD Fabienne</t>
  </si>
  <si>
    <t>LOPEZ Gloria</t>
  </si>
  <si>
    <t>MAKK Edwige</t>
  </si>
  <si>
    <t>MALLET Sylvie</t>
  </si>
  <si>
    <t>MARCHAIS Hervé</t>
  </si>
  <si>
    <t>MEERSEMAN Elisabeth</t>
  </si>
  <si>
    <t>MERRY Martine</t>
  </si>
  <si>
    <t>MINEAU Annie</t>
  </si>
  <si>
    <t>MORIC Marie-Guillemette</t>
  </si>
  <si>
    <t>MOUSSET Arlette</t>
  </si>
  <si>
    <t>NOBLECOURT Marie-Georges</t>
  </si>
  <si>
    <t>PALISSON Nicole</t>
  </si>
  <si>
    <t>PAULIN Sandrine</t>
  </si>
  <si>
    <t>PAVARD Martine</t>
  </si>
  <si>
    <t>PESLHERBE Claudine</t>
  </si>
  <si>
    <t>PHILIPPEAU Sylvain</t>
  </si>
  <si>
    <t>PICAULT Philippe</t>
  </si>
  <si>
    <t>POGGI Fabrice</t>
  </si>
  <si>
    <t>POTTIN Anne-Marie</t>
  </si>
  <si>
    <t>RAFAITIN Martine</t>
  </si>
  <si>
    <t>RAMEZI Patrice</t>
  </si>
  <si>
    <t>ROBINEAU Liliane</t>
  </si>
  <si>
    <t>RONDIN Monique</t>
  </si>
  <si>
    <t>ROUCHER Monique</t>
  </si>
  <si>
    <t>ROY Murielle</t>
  </si>
  <si>
    <t>RUI Michèle</t>
  </si>
  <si>
    <t>SASSIAT Alyette</t>
  </si>
  <si>
    <t>SIMON Brigitte</t>
  </si>
  <si>
    <t>SUREAU Laurette</t>
  </si>
  <si>
    <t>TESSIER Dominique</t>
  </si>
  <si>
    <t>THEME Dominique</t>
  </si>
  <si>
    <t>TONDEREAU Anne-Marie</t>
  </si>
  <si>
    <t>TRILOFF Madeleine</t>
  </si>
  <si>
    <t>VÉDIE Jacqueline</t>
  </si>
  <si>
    <t>VERMEILLE Sandrine</t>
  </si>
  <si>
    <t>VERNEAU Nicole</t>
  </si>
  <si>
    <t>VILOINGT François</t>
  </si>
  <si>
    <t>VILOINGT Martine</t>
  </si>
  <si>
    <t>WULLAERT Annie</t>
  </si>
  <si>
    <t>ALLAIN Chantal</t>
  </si>
  <si>
    <t>C13</t>
  </si>
  <si>
    <t>BEN0012</t>
  </si>
  <si>
    <t>AMSELLEM André</t>
  </si>
  <si>
    <t>BACCI Béatrice</t>
  </si>
  <si>
    <t>BEN0001</t>
  </si>
  <si>
    <t>BEAUVAIS Gilles</t>
  </si>
  <si>
    <t>BENC001</t>
  </si>
  <si>
    <t>BENEVOLE P01</t>
  </si>
  <si>
    <t>BENC002</t>
  </si>
  <si>
    <t>BENEVOLE P02</t>
  </si>
  <si>
    <t>BENC003</t>
  </si>
  <si>
    <t>BENEVOLE P03</t>
  </si>
  <si>
    <t>BENC004</t>
  </si>
  <si>
    <t>BENEVOLE P04</t>
  </si>
  <si>
    <t>BENC005</t>
  </si>
  <si>
    <t>BENEVOLE P05</t>
  </si>
  <si>
    <t>BENC006</t>
  </si>
  <si>
    <t>BENEVOLE P06</t>
  </si>
  <si>
    <t>BENC007</t>
  </si>
  <si>
    <t>BENEVOLE P07</t>
  </si>
  <si>
    <t>BENC008</t>
  </si>
  <si>
    <t>BENEVOLE P08</t>
  </si>
  <si>
    <t>BENC009</t>
  </si>
  <si>
    <t>BENEVOLE P09</t>
  </si>
  <si>
    <t>BENC010</t>
  </si>
  <si>
    <t>BENEVOLE P10</t>
  </si>
  <si>
    <t>BENC011</t>
  </si>
  <si>
    <t>BENEVOLE P11</t>
  </si>
  <si>
    <t>BENC012</t>
  </si>
  <si>
    <t>BENEVOLE P12</t>
  </si>
  <si>
    <t>BENC013</t>
  </si>
  <si>
    <t>BENEVOLE P13</t>
  </si>
  <si>
    <t>BENC014</t>
  </si>
  <si>
    <t>BENEVOLE P14</t>
  </si>
  <si>
    <t>BENC015</t>
  </si>
  <si>
    <t>BENEVOLE P15</t>
  </si>
  <si>
    <t>BENC017</t>
  </si>
  <si>
    <t>BENEVOLE P17</t>
  </si>
  <si>
    <t>BENC018</t>
  </si>
  <si>
    <t>BENEVOLE P18</t>
  </si>
  <si>
    <t>P18</t>
  </si>
  <si>
    <t>BENC019</t>
  </si>
  <si>
    <t>BENEVOLE P19</t>
  </si>
  <si>
    <t>BENC021</t>
  </si>
  <si>
    <t>BENEVOLE P21</t>
  </si>
  <si>
    <t>P21</t>
  </si>
  <si>
    <t>BENC022</t>
  </si>
  <si>
    <t>BENEVOLE P22</t>
  </si>
  <si>
    <t>BENC023</t>
  </si>
  <si>
    <t>BENEVOLE P23</t>
  </si>
  <si>
    <t>BENC024</t>
  </si>
  <si>
    <t>BENEVOLE P24</t>
  </si>
  <si>
    <t>BENC025</t>
  </si>
  <si>
    <t>BENEVOLE P25</t>
  </si>
  <si>
    <t>BEN0008</t>
  </si>
  <si>
    <t>BENOIT André</t>
  </si>
  <si>
    <t>BISSONNIER Jacqueline</t>
  </si>
  <si>
    <t>C08</t>
  </si>
  <si>
    <t>BLONDEAU Martine</t>
  </si>
  <si>
    <t>BOISSAY Claudine</t>
  </si>
  <si>
    <t>S08</t>
  </si>
  <si>
    <t>BEN0024</t>
  </si>
  <si>
    <t>BONNIEC Olivier</t>
  </si>
  <si>
    <t>BEN0028</t>
  </si>
  <si>
    <t>BOUET Côme-Damien</t>
  </si>
  <si>
    <t>BEN0011</t>
  </si>
  <si>
    <t>BRANCOURT Liliane</t>
  </si>
  <si>
    <t>BRUCY Marie-Claude</t>
  </si>
  <si>
    <t>C11</t>
  </si>
  <si>
    <t>BEN0019</t>
  </si>
  <si>
    <t>BRUNEL Jean-Claude</t>
  </si>
  <si>
    <t>BRUNET Martine</t>
  </si>
  <si>
    <t>BEN0036</t>
  </si>
  <si>
    <t>BUREAU Camille</t>
  </si>
  <si>
    <t>CARPENTIER Sylviane</t>
  </si>
  <si>
    <t>BEN0006</t>
  </si>
  <si>
    <t>CARRE Michel</t>
  </si>
  <si>
    <t>BEN0035</t>
  </si>
  <si>
    <t>CHAFFRET Marie-Hélène</t>
  </si>
  <si>
    <t>CHAPEAU Jeannine</t>
  </si>
  <si>
    <t>BEN0034</t>
  </si>
  <si>
    <t>CHARLES Corinne</t>
  </si>
  <si>
    <t>COLLET Jacques</t>
  </si>
  <si>
    <t>G28</t>
  </si>
  <si>
    <t>CORNU Dominique</t>
  </si>
  <si>
    <t>COUX Monique</t>
  </si>
  <si>
    <t>DABENOC Janine</t>
  </si>
  <si>
    <t>BEN0010</t>
  </si>
  <si>
    <t>DE COSTA Bernard</t>
  </si>
  <si>
    <t>BEN0005</t>
  </si>
  <si>
    <t>DEFIX Laurianne</t>
  </si>
  <si>
    <t>BEN0030</t>
  </si>
  <si>
    <t>DEGOUTTE Chloé</t>
  </si>
  <si>
    <t>BEN0031</t>
  </si>
  <si>
    <t>DEGOUTTE Pauline</t>
  </si>
  <si>
    <t>BEN0029</t>
  </si>
  <si>
    <t>DEGOUTTE Stéphanie</t>
  </si>
  <si>
    <t>DERON Jean-François</t>
  </si>
  <si>
    <t>G39</t>
  </si>
  <si>
    <t>DEROSCH Jacques</t>
  </si>
  <si>
    <t>DEROUX Catherine</t>
  </si>
  <si>
    <t>C00</t>
  </si>
  <si>
    <t>DIEU Micheline</t>
  </si>
  <si>
    <t>DOUGNY Christiane</t>
  </si>
  <si>
    <t>DUBRESSON Patriciane</t>
  </si>
  <si>
    <t>BEN0025</t>
  </si>
  <si>
    <t>DUCLOY Josiane</t>
  </si>
  <si>
    <t>DUMONT Sylvie</t>
  </si>
  <si>
    <t>EVRARD Sophie</t>
  </si>
  <si>
    <t>BEN0007</t>
  </si>
  <si>
    <t>FABBE Simon</t>
  </si>
  <si>
    <t>BEN0026</t>
  </si>
  <si>
    <t>FONTAINE Sophie</t>
  </si>
  <si>
    <t>GALLAS Lysiane</t>
  </si>
  <si>
    <t>BEN0009</t>
  </si>
  <si>
    <t>GALLET Liliane</t>
  </si>
  <si>
    <t>GARZETTI Catherine</t>
  </si>
  <si>
    <t>GAYOT Anne-Marie</t>
  </si>
  <si>
    <t>GODARD Marie-Line</t>
  </si>
  <si>
    <t>GONDELLE Michel</t>
  </si>
  <si>
    <t>GOUREAU Hervé</t>
  </si>
  <si>
    <t>BEN0020</t>
  </si>
  <si>
    <t>GRIMAL Perrine</t>
  </si>
  <si>
    <t>GRIMAULT Mireille</t>
  </si>
  <si>
    <t>BEN0032</t>
  </si>
  <si>
    <t>GUEREL Marion</t>
  </si>
  <si>
    <t>BEN0021</t>
  </si>
  <si>
    <t>GUILLAUMIN Noël</t>
  </si>
  <si>
    <t>GUYÉ Adeline</t>
  </si>
  <si>
    <t>BEN0027</t>
  </si>
  <si>
    <t>HALLIER Sylvie</t>
  </si>
  <si>
    <t>JOURDAN-HUSSON Geneviève-Marie</t>
  </si>
  <si>
    <t>KANE Bamba</t>
  </si>
  <si>
    <t>BEN0017</t>
  </si>
  <si>
    <t>KOZAK Florence (Pour P22)</t>
  </si>
  <si>
    <t>LAGARDE Christine</t>
  </si>
  <si>
    <t>LAMBLIN Hervé</t>
  </si>
  <si>
    <t>D07</t>
  </si>
  <si>
    <t>LECA Annick</t>
  </si>
  <si>
    <t>LECAS Marie</t>
  </si>
  <si>
    <t>LECOINTRE Quentin</t>
  </si>
  <si>
    <t>M43</t>
  </si>
  <si>
    <t>LEFAUCHEUX Christine</t>
  </si>
  <si>
    <t>LEFRANCQ Brigitte</t>
  </si>
  <si>
    <t>BEN0002</t>
  </si>
  <si>
    <t>LOPEZ Jean-Michel</t>
  </si>
  <si>
    <t>MARCILLY Ginette</t>
  </si>
  <si>
    <t>MARTIN Edith</t>
  </si>
  <si>
    <t>MARTIN-VINCENT Florence</t>
  </si>
  <si>
    <t>MATHIEU Maryse</t>
  </si>
  <si>
    <t>MAUDET Françoise</t>
  </si>
  <si>
    <t>J34</t>
  </si>
  <si>
    <t>MAYOUX Yvon</t>
  </si>
  <si>
    <t>MENNECHET Brigitte</t>
  </si>
  <si>
    <t>F29</t>
  </si>
  <si>
    <t>PROV001</t>
  </si>
  <si>
    <t>MENU Christel</t>
  </si>
  <si>
    <t>MICHELON Sylvie</t>
  </si>
  <si>
    <t>MOLIMARD Denise</t>
  </si>
  <si>
    <t>MORIZOT Nicole</t>
  </si>
  <si>
    <t>BEN0003</t>
  </si>
  <si>
    <t>NOGIER Georges</t>
  </si>
  <si>
    <t>ORIEUX Fabienne</t>
  </si>
  <si>
    <t>DA00001</t>
  </si>
  <si>
    <t>P01 DA-Différé</t>
  </si>
  <si>
    <t>DA00002</t>
  </si>
  <si>
    <t>P02 DA-Différé</t>
  </si>
  <si>
    <t>DA00005</t>
  </si>
  <si>
    <t>P05 DA-Différé</t>
  </si>
  <si>
    <t>DA00009</t>
  </si>
  <si>
    <t>P09 DA-Différé</t>
  </si>
  <si>
    <t>DA00014</t>
  </si>
  <si>
    <t>P14 DA-Différé</t>
  </si>
  <si>
    <t>DA00019</t>
  </si>
  <si>
    <t>P19 DA-Différé</t>
  </si>
  <si>
    <t>DA00022</t>
  </si>
  <si>
    <t>P22 DA-Différé</t>
  </si>
  <si>
    <t>PASQUINET Eric</t>
  </si>
  <si>
    <t>M09</t>
  </si>
  <si>
    <t>PERRIN Annick</t>
  </si>
  <si>
    <t>BEN0018</t>
  </si>
  <si>
    <t>PERRON Gérard</t>
  </si>
  <si>
    <t>PILLARD Dominique</t>
  </si>
  <si>
    <t>POIRIER Régine</t>
  </si>
  <si>
    <t>BEN0016</t>
  </si>
  <si>
    <t>PROST André</t>
  </si>
  <si>
    <t>BEN0014</t>
  </si>
  <si>
    <t>ROBERT Lucie</t>
  </si>
  <si>
    <t>H28</t>
  </si>
  <si>
    <t>BEN0023</t>
  </si>
  <si>
    <t>ROLLAND Bruno</t>
  </si>
  <si>
    <t>BEN0022</t>
  </si>
  <si>
    <t>ROLLAND Néna</t>
  </si>
  <si>
    <t>RUNDSTADLER Véronique</t>
  </si>
  <si>
    <t>SAINT-CLAIR Viviane</t>
  </si>
  <si>
    <t>BEN0033</t>
  </si>
  <si>
    <t>SAINTOMÉ Carole</t>
  </si>
  <si>
    <t>SALMON Françoise</t>
  </si>
  <si>
    <t>BEN0015</t>
  </si>
  <si>
    <t>SALMON Michel</t>
  </si>
  <si>
    <t>BEN0013</t>
  </si>
  <si>
    <t>SAUNDERS Malo</t>
  </si>
  <si>
    <t>SEPTIER Régine</t>
  </si>
  <si>
    <t>SHIRTLIFFE Hélène</t>
  </si>
  <si>
    <t>SUDAROVICH Hélène</t>
  </si>
  <si>
    <t>TELLIER Annette</t>
  </si>
  <si>
    <t>TIRADON Renée</t>
  </si>
  <si>
    <t>VALERO Maryvonne</t>
  </si>
  <si>
    <t>VEILLAT Isabelle</t>
  </si>
  <si>
    <t>BEN0004</t>
  </si>
  <si>
    <t>VERSLYPE Jocelyne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</si>
</sst>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b/>
      <sz val="8"/>
      <name val="Arial"/>
      <family val="2"/>
    </font>
    <font>
      <sz val="8"/>
      <name val="Arial"/>
      <family val="2"/>
    </font>
    <font>
      <sz val="8"/>
      <name val="Arial"/>
      <family val="2"/>
    </font>
    <font>
      <sz val="10"/>
      <name val="Arial"/>
      <family val="2"/>
    </font>
  </fonts>
  <fills count="6">
    <fill>
      <patternFill patternType="none"/>
    </fill>
    <fill>
      <patternFill patternType="gray125"/>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vertical="distributed" wrapText="1"/>
    </xf>
    <xf numFmtId="0" fontId="1" fillId="2" borderId="2" xfId="0" applyFont="1" applyFill="1" applyBorder="1" applyAlignment="1">
      <alignment horizontal="center" vertical="distributed" wrapText="1"/>
    </xf>
    <xf numFmtId="0" fontId="0" fillId="0" borderId="0" xfId="0" applyAlignment="1">
      <alignment wrapText="1"/>
    </xf>
    <xf numFmtId="0" fontId="2" fillId="2" borderId="1" xfId="0" applyFont="1" applyFill="1" applyBorder="1" applyAlignment="1">
      <alignment horizontal="center" vertical="distributed" wrapText="1"/>
    </xf>
    <xf numFmtId="0" fontId="2" fillId="2" borderId="2" xfId="0" applyFont="1" applyFill="1" applyBorder="1" applyAlignment="1">
      <alignment horizontal="center" vertical="distributed" wrapText="1"/>
    </xf>
    <xf numFmtId="0" fontId="2" fillId="2" borderId="3" xfId="0" applyFont="1" applyFill="1" applyBorder="1" applyAlignment="1">
      <alignment horizontal="center" vertical="distributed" wrapText="1"/>
    </xf>
    <xf numFmtId="0" fontId="2" fillId="2" borderId="4" xfId="0" applyFont="1" applyFill="1" applyBorder="1" applyAlignment="1">
      <alignment horizontal="center" vertical="distributed" wrapText="1"/>
    </xf>
    <xf numFmtId="0" fontId="3" fillId="0" borderId="0" xfId="0" applyFont="1" applyAlignment="1">
      <alignment wrapText="1"/>
    </xf>
    <xf numFmtId="0" fontId="0" fillId="3" borderId="1" xfId="0" applyFill="1" applyBorder="1" applyAlignment="1">
      <alignment horizont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0" fillId="0" borderId="1" xfId="0" applyBorder="1"/>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lignment horizontal="center"/>
    </xf>
    <xf numFmtId="0" fontId="2" fillId="4" borderId="1" xfId="0" applyFont="1" applyFill="1" applyBorder="1" applyAlignment="1">
      <alignment horizontal="center" vertical="center" textRotation="90" wrapText="1"/>
    </xf>
    <xf numFmtId="0" fontId="3" fillId="0" borderId="0" xfId="0" applyFont="1" applyAlignment="1">
      <alignment horizontal="center" vertical="center" textRotation="90" wrapText="1"/>
    </xf>
    <xf numFmtId="0" fontId="3" fillId="0" borderId="0" xfId="0" applyFont="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5" fillId="0" borderId="1" xfId="0" applyFont="1" applyBorder="1" applyProtection="1">
      <protection locked="0"/>
    </xf>
    <xf numFmtId="0" fontId="0" fillId="5" borderId="1" xfId="0" applyFill="1" applyBorder="1"/>
    <xf numFmtId="0" fontId="5" fillId="0" borderId="4"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left"/>
      <protection locked="0"/>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Protection="1">
      <protection locked="0"/>
    </xf>
    <xf numFmtId="0" fontId="3" fillId="0" borderId="1" xfId="0" applyFont="1" applyBorder="1" applyAlignment="1" applyProtection="1">
      <alignment horizontal="left" wrapText="1"/>
      <protection locked="0"/>
    </xf>
    <xf numFmtId="0" fontId="3" fillId="0" borderId="0" xfId="0" applyFont="1" applyAlignment="1">
      <alignment horizontal="left"/>
    </xf>
    <xf numFmtId="0" fontId="3" fillId="0" borderId="5" xfId="0" applyFont="1" applyBorder="1" applyAlignment="1" applyProtection="1">
      <alignment horizontal="left"/>
      <protection locked="0"/>
    </xf>
    <xf numFmtId="0" fontId="3" fillId="0" borderId="6" xfId="0" applyFont="1" applyBorder="1" applyAlignment="1">
      <alignment horizontal="left"/>
    </xf>
    <xf numFmtId="0" fontId="1" fillId="2" borderId="7" xfId="0" applyFont="1" applyFill="1" applyBorder="1" applyAlignment="1">
      <alignment horizontal="center" vertical="distributed" wrapText="1"/>
    </xf>
    <xf numFmtId="0" fontId="1" fillId="2" borderId="8" xfId="0" applyFont="1" applyFill="1" applyBorder="1" applyAlignment="1">
      <alignment horizontal="center" vertical="distributed" wrapText="1"/>
    </xf>
    <xf numFmtId="0" fontId="1" fillId="2" borderId="9" xfId="0" applyFont="1" applyFill="1" applyBorder="1" applyAlignment="1">
      <alignment horizontal="center" vertical="distributed" wrapText="1"/>
    </xf>
  </cellXfs>
  <cellStyles count="1">
    <cellStyle name="Normal" xfId="0" builtinId="0"/>
  </cellStyles>
  <dxfs count="4">
    <dxf>
      <font>
        <condense val="0"/>
        <extend val="0"/>
        <color indexed="53"/>
      </font>
      <fill>
        <patternFill>
          <bgColor indexed="53"/>
        </patternFill>
      </fill>
    </dxf>
    <dxf>
      <font>
        <condense val="0"/>
        <extend val="0"/>
        <color indexed="50"/>
      </font>
      <fill>
        <patternFill>
          <bgColor indexed="50"/>
        </patternFill>
      </fill>
    </dxf>
    <dxf>
      <font>
        <condense val="0"/>
        <extend val="0"/>
        <color indexed="53"/>
      </font>
      <fill>
        <patternFill>
          <bgColor indexed="53"/>
        </patternFill>
      </fill>
    </dxf>
    <dxf>
      <font>
        <condense val="0"/>
        <extend val="0"/>
        <color indexed="50"/>
      </font>
      <fill>
        <patternFill>
          <bgColor indexed="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7</xdr:row>
      <xdr:rowOff>133350</xdr:rowOff>
    </xdr:from>
    <xdr:to>
      <xdr:col>23</xdr:col>
      <xdr:colOff>238125</xdr:colOff>
      <xdr:row>39</xdr:row>
      <xdr:rowOff>66675</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66675" y="3533775"/>
          <a:ext cx="7743825" cy="5114925"/>
        </a:xfrm>
        <a:prstGeom prst="rect">
          <a:avLst/>
        </a:prstGeom>
        <a:solidFill>
          <a:srgbClr val="FFFF99"/>
        </a:solidFill>
        <a:ln w="9525">
          <a:solidFill>
            <a:srgbClr val="000000"/>
          </a:solidFill>
          <a:miter lim="800000"/>
          <a:headEnd/>
          <a:tailEnd/>
        </a:ln>
      </xdr:spPr>
      <xdr:txBody>
        <a:bodyPr vertOverflow="clip" wrap="square" lIns="27432" tIns="27432" rIns="0" bIns="0" anchor="t" upright="1"/>
        <a:lstStyle/>
        <a:p>
          <a:pPr algn="l" rtl="0">
            <a:defRPr sz="1000"/>
          </a:pPr>
          <a:r>
            <a:rPr lang="fr-FR" sz="1100" b="1" i="0" u="none" strike="noStrike" baseline="0">
              <a:solidFill>
                <a:srgbClr val="000000"/>
              </a:solidFill>
              <a:latin typeface="Arial"/>
              <a:cs typeface="Arial"/>
            </a:rPr>
            <a:t>Saisir le nom exact dans la zone blanche (colonne Nom). </a:t>
          </a:r>
        </a:p>
        <a:p>
          <a:pPr algn="l" rtl="0">
            <a:defRPr sz="1000"/>
          </a:pPr>
          <a:r>
            <a:rPr lang="fr-FR" sz="1000" b="0" i="0" u="none" strike="noStrike" baseline="0">
              <a:solidFill>
                <a:srgbClr val="000000"/>
              </a:solidFill>
              <a:latin typeface="Arial"/>
              <a:cs typeface="Arial"/>
            </a:rPr>
            <a:t>Si l'orthographe du nom est correcte, le N° de licence et le code club sont renseignés automatiquement mais surtout la case contrôle ("Ctrl") s'affiche en VERT. En revanche, si l'orthographe du nom n'est pas bonne, le symbole "#N/A" apparaît dans les cases "LIC, "Club" et "Com" et la case contrôle s'affiche en ORANGE. Si cela arrive, soit le nom est incorrect, soit le nom n'est pas connu de la base de données (onglet Ref-Joueur).</a:t>
          </a:r>
          <a:endParaRPr lang="fr-FR" sz="1100" b="1"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Dans l'exemple ci-dessus, il faut corriger le prénom de Mme ALRIC (deux è) et ajouter une nouvelle personne (Bill Gates) à la fin de la base  de données</a:t>
          </a:r>
        </a:p>
        <a:p>
          <a:pPr algn="l" rtl="0">
            <a:defRPr sz="1000"/>
          </a:pPr>
          <a:endParaRPr lang="fr-FR" sz="1000" b="0"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Ajouter une personne dans la base de données (onglet Ref-Joueur)</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Il est possible qu'une personne ne soit pas référencée dans la base de données. J'ai recensé 3 raisons majeures.</a:t>
          </a:r>
        </a:p>
        <a:p>
          <a:pPr algn="l" rtl="0">
            <a:defRPr sz="1000"/>
          </a:pPr>
          <a:r>
            <a:rPr lang="fr-FR" sz="1000" b="0" i="0" u="none" strike="noStrike" baseline="0">
              <a:solidFill>
                <a:srgbClr val="000000"/>
              </a:solidFill>
              <a:latin typeface="Arial"/>
              <a:cs typeface="Arial"/>
            </a:rPr>
            <a:t>* </a:t>
          </a:r>
          <a:r>
            <a:rPr lang="fr-FR" sz="1000" b="0" i="0" u="sng" strike="noStrike" baseline="0">
              <a:solidFill>
                <a:srgbClr val="000000"/>
              </a:solidFill>
              <a:latin typeface="Arial"/>
              <a:cs typeface="Arial"/>
            </a:rPr>
            <a:t>Un nouveau licencié</a:t>
          </a:r>
          <a:r>
            <a:rPr lang="fr-FR" sz="1000" b="0" i="0" u="none" strike="noStrike" baseline="0">
              <a:solidFill>
                <a:srgbClr val="000000"/>
              </a:solidFill>
              <a:latin typeface="Arial"/>
              <a:cs typeface="Arial"/>
            </a:rPr>
            <a:t> : Saisir son nom à la fin de la base existante et indiquer ses caractéristiques (N° licence, club, catégorie d'âge et série). Si son numéro de licence n'est pas encore connu, indiquer dans la colonne "Licence" une valeur provisoire du type "PROVxxx" où xxx est une valeur numérique pour distinguer les nouveaux joueurs dans le cas où ils seraient plusieurs. 'Exemple : PROV001"</a:t>
          </a:r>
        </a:p>
        <a:p>
          <a:pPr algn="l" rtl="0">
            <a:defRPr sz="1000"/>
          </a:pPr>
          <a:r>
            <a:rPr lang="fr-FR" sz="1000" b="0" i="0" u="none" strike="noStrike" baseline="0">
              <a:solidFill>
                <a:srgbClr val="000000"/>
              </a:solidFill>
              <a:latin typeface="Arial"/>
              <a:cs typeface="Arial"/>
            </a:rPr>
            <a:t>* </a:t>
          </a:r>
          <a:r>
            <a:rPr lang="fr-FR" sz="1000" b="0" i="0" u="sng" strike="noStrike" baseline="0">
              <a:solidFill>
                <a:srgbClr val="000000"/>
              </a:solidFill>
              <a:latin typeface="Arial"/>
              <a:cs typeface="Arial"/>
            </a:rPr>
            <a:t>Un bénévole</a:t>
          </a:r>
          <a:r>
            <a:rPr lang="fr-FR" sz="1000" b="0" i="0" u="none" strike="noStrike" baseline="0">
              <a:solidFill>
                <a:srgbClr val="000000"/>
              </a:solidFill>
              <a:latin typeface="Arial"/>
              <a:cs typeface="Arial"/>
            </a:rPr>
            <a:t> : Saisir son nom complet, indiquer son club de rattachement et indiquer dans la colonne licence une valeur provisoire du type "BENEVxx"  où xx est une valeur numérique pour distinguer les personnes dans le cas où elles seraient plusieurs. 'Exemple : BENEV01"</a:t>
          </a:r>
        </a:p>
        <a:p>
          <a:pPr algn="l" rtl="0">
            <a:defRPr sz="1000"/>
          </a:pPr>
          <a:r>
            <a:rPr lang="fr-FR" sz="1000" b="0" i="0" u="none" strike="noStrike" baseline="0">
              <a:solidFill>
                <a:srgbClr val="000000"/>
              </a:solidFill>
              <a:latin typeface="Arial"/>
              <a:cs typeface="Arial"/>
            </a:rPr>
            <a:t>* </a:t>
          </a:r>
          <a:r>
            <a:rPr lang="fr-FR" sz="1000" b="0" i="0" u="sng" strike="noStrike" baseline="0">
              <a:solidFill>
                <a:srgbClr val="000000"/>
              </a:solidFill>
              <a:latin typeface="Arial"/>
              <a:cs typeface="Arial"/>
            </a:rPr>
            <a:t>Un joueur hors-comité</a:t>
          </a:r>
          <a:r>
            <a:rPr lang="fr-FR" sz="1000" b="0" i="0" u="none" strike="noStrike" baseline="0">
              <a:solidFill>
                <a:srgbClr val="000000"/>
              </a:solidFill>
              <a:latin typeface="Arial"/>
              <a:cs typeface="Arial"/>
            </a:rPr>
            <a:t> : Saisir son nom à la fin de la base existante et indiquer ses caractéristiques (N° licence, club, catégorie d'âge et série). Important : Indiquer en clair dans le corps du message qui servira à m'envoyer ce tableau à quel club du comité il faut imputer ces encadrements (en général, le club organisateur).</a:t>
          </a:r>
        </a:p>
        <a:p>
          <a:pPr algn="l" rtl="0">
            <a:defRPr sz="1000"/>
          </a:pPr>
          <a:r>
            <a:rPr lang="fr-FR" sz="1000" b="0" i="0" u="none" strike="noStrike" baseline="0">
              <a:solidFill>
                <a:srgbClr val="000000"/>
              </a:solidFill>
              <a:latin typeface="Arial"/>
              <a:cs typeface="Arial"/>
            </a:rPr>
            <a:t>REMARQUE : En cas de double-arbitrage différé, ne rien saisir et me transmettre l'info dans le corps du message qui servira à m'envoyer ce tableau.</a:t>
          </a:r>
        </a:p>
        <a:p>
          <a:pPr algn="l" rtl="0">
            <a:defRPr sz="1000"/>
          </a:pPr>
          <a:endParaRPr lang="fr-FR" sz="1000" b="0"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Saisir les informations d'encadrement</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Indiquer pour chaque partie (P1, P2 et P3) la nature de l'encadrement effectué. Dans le cas d'un arbitrage (colonne "Arb"), d'un double-arbitrage (colonne "DA") ou d'un ramassage (colonne 'Rm"), il faut indiquer le NOMBRE de tables traitées par partie. Ainsi, dans l'exemple ci-dessus, sur la partie 1, Daniel FORT a arbitré 20 tables, Sylviane LEFEVRES a double-arbitré 45 tables et Chantal LOUIS a ramassé 20 tables.</a:t>
          </a:r>
        </a:p>
        <a:p>
          <a:pPr algn="l" rtl="0">
            <a:defRPr sz="1000"/>
          </a:pPr>
          <a:r>
            <a:rPr lang="fr-FR" sz="1000" b="0" i="0" u="none" strike="noStrike" baseline="0">
              <a:solidFill>
                <a:srgbClr val="000000"/>
              </a:solidFill>
              <a:latin typeface="Arial"/>
              <a:cs typeface="Arial"/>
            </a:rPr>
            <a:t>Dans le cas d'une direction de partie (colonne "DIR"), d'une  tenue de tableau (colonne "TAB") ou d'une action diverse (colonne "DIV"), il suffit de cocher avec un X majuscule. Par joueur et par partie, il est possible de remplir plusieurs colonnes, voire toutes les colonnes (ce qui arrive parfois dans les tous petits centres).</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Frédéric MOSBACH.</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MDP : PTVL</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X150"/>
  <sheetViews>
    <sheetView showGridLines="0" tabSelected="1" workbookViewId="0">
      <pane ySplit="2" topLeftCell="A3" activePane="bottomLeft" state="frozen"/>
      <selection pane="bottomLeft" activeCell="B3" sqref="B3"/>
    </sheetView>
  </sheetViews>
  <sheetFormatPr baseColWidth="10" defaultRowHeight="12.75" x14ac:dyDescent="0.2"/>
  <cols>
    <col min="1" max="1" width="8.140625" style="16" customWidth="1"/>
    <col min="2" max="2" width="24" customWidth="1"/>
    <col min="3" max="3" width="4.7109375" hidden="1" customWidth="1"/>
    <col min="4" max="4" width="5.5703125" customWidth="1"/>
    <col min="5" max="5" width="5.140625" customWidth="1"/>
    <col min="6" max="6" width="3.85546875" customWidth="1"/>
    <col min="7" max="9" width="4" style="16" customWidth="1"/>
    <col min="10" max="12" width="3.85546875" style="16" customWidth="1"/>
    <col min="13" max="15" width="4" style="16" customWidth="1"/>
    <col min="16" max="18" width="3.85546875" style="16" customWidth="1"/>
    <col min="19" max="21" width="4" style="16" customWidth="1"/>
    <col min="22" max="24" width="3.85546875" style="16" customWidth="1"/>
  </cols>
  <sheetData>
    <row r="1" spans="1:24" s="3" customFormat="1" ht="25.5" customHeight="1" x14ac:dyDescent="0.2">
      <c r="A1" s="1" t="s">
        <v>0</v>
      </c>
      <c r="B1" s="1" t="s">
        <v>1</v>
      </c>
      <c r="C1" s="2" t="s">
        <v>2</v>
      </c>
      <c r="D1" s="1" t="s">
        <v>3</v>
      </c>
      <c r="E1" s="1" t="s">
        <v>4</v>
      </c>
      <c r="F1" s="1" t="s">
        <v>5</v>
      </c>
      <c r="G1" s="36" t="s">
        <v>6</v>
      </c>
      <c r="H1" s="37"/>
      <c r="I1" s="37"/>
      <c r="J1" s="37"/>
      <c r="K1" s="37"/>
      <c r="L1" s="38"/>
      <c r="M1" s="36" t="s">
        <v>7</v>
      </c>
      <c r="N1" s="37"/>
      <c r="O1" s="37"/>
      <c r="P1" s="37"/>
      <c r="Q1" s="37"/>
      <c r="R1" s="38"/>
      <c r="S1" s="36" t="s">
        <v>8</v>
      </c>
      <c r="T1" s="37"/>
      <c r="U1" s="37"/>
      <c r="V1" s="37"/>
      <c r="W1" s="37"/>
      <c r="X1" s="38"/>
    </row>
    <row r="2" spans="1:24" s="8" customFormat="1" ht="25.5" customHeight="1" x14ac:dyDescent="0.2">
      <c r="A2" s="4"/>
      <c r="B2" s="4"/>
      <c r="C2" s="5"/>
      <c r="D2" s="4"/>
      <c r="E2" s="4"/>
      <c r="F2" s="4"/>
      <c r="G2" s="6" t="s">
        <v>9</v>
      </c>
      <c r="H2" s="4" t="s">
        <v>10</v>
      </c>
      <c r="I2" s="4" t="s">
        <v>11</v>
      </c>
      <c r="J2" s="4" t="s">
        <v>12</v>
      </c>
      <c r="K2" s="4" t="s">
        <v>13</v>
      </c>
      <c r="L2" s="7" t="s">
        <v>14</v>
      </c>
      <c r="M2" s="6" t="s">
        <v>9</v>
      </c>
      <c r="N2" s="4" t="s">
        <v>10</v>
      </c>
      <c r="O2" s="4" t="s">
        <v>11</v>
      </c>
      <c r="P2" s="4" t="s">
        <v>12</v>
      </c>
      <c r="Q2" s="4" t="s">
        <v>13</v>
      </c>
      <c r="R2" s="7" t="s">
        <v>14</v>
      </c>
      <c r="S2" s="6" t="s">
        <v>9</v>
      </c>
      <c r="T2" s="4" t="s">
        <v>10</v>
      </c>
      <c r="U2" s="4" t="s">
        <v>11</v>
      </c>
      <c r="V2" s="4" t="s">
        <v>12</v>
      </c>
      <c r="W2" s="4" t="s">
        <v>13</v>
      </c>
      <c r="X2" s="7" t="s">
        <v>14</v>
      </c>
    </row>
    <row r="3" spans="1:24" x14ac:dyDescent="0.2">
      <c r="A3" s="9" t="str">
        <f>IF(B3&lt;&gt;"",VLOOKUP(B3,'Ref-Joueur'!G$2:H$1300,2,FALSE),"")</f>
        <v/>
      </c>
      <c r="B3" s="23"/>
      <c r="C3" s="10" t="str">
        <f>IF(A3="","",VLOOKUP(A3,'Ref-Joueur'!$A$2:$E$1300,2,FALSE))</f>
        <v/>
      </c>
      <c r="D3" s="11" t="str">
        <f>IF(A3="","",VLOOKUP(A3,'Ref-Joueur'!$A$2:$E$1300,3,FALSE))</f>
        <v/>
      </c>
      <c r="E3" s="11" t="str">
        <f>LEFT(D3,1)</f>
        <v/>
      </c>
      <c r="F3" s="12" t="str">
        <f>IF(ISNA(C3),1,IF(B3="","",IF(B3=C3,0,1)))</f>
        <v/>
      </c>
      <c r="G3" s="13"/>
      <c r="H3" s="14"/>
      <c r="I3" s="14"/>
      <c r="J3" s="26"/>
      <c r="K3" s="26"/>
      <c r="L3" s="25"/>
      <c r="M3" s="13"/>
      <c r="N3" s="14"/>
      <c r="O3" s="14"/>
      <c r="P3" s="26"/>
      <c r="Q3" s="26"/>
      <c r="R3" s="25"/>
      <c r="S3" s="13"/>
      <c r="T3" s="14"/>
      <c r="U3" s="14"/>
      <c r="V3" s="26"/>
      <c r="W3" s="26"/>
      <c r="X3" s="25"/>
    </row>
    <row r="4" spans="1:24" x14ac:dyDescent="0.2">
      <c r="A4" s="9" t="str">
        <f>IF(B4&lt;&gt;"",VLOOKUP(B4,'Ref-Joueur'!G$2:H$1300,2,FALSE),"")</f>
        <v/>
      </c>
      <c r="B4" s="23"/>
      <c r="C4" s="10" t="str">
        <f>IF(A4="","",VLOOKUP(A4,'Ref-Joueur'!$A$2:$E$1300,2,FALSE))</f>
        <v/>
      </c>
      <c r="D4" s="11" t="str">
        <f>IF(A4="","",VLOOKUP(A4,'Ref-Joueur'!$A$2:$E$1300,3,FALSE))</f>
        <v/>
      </c>
      <c r="E4" s="11" t="str">
        <f t="shared" ref="E4:E67" si="0">LEFT(D4,1)</f>
        <v/>
      </c>
      <c r="F4" s="12" t="str">
        <f t="shared" ref="F4:F67" si="1">IF(ISNA(C4),1,IF(B4="","",IF(B4=C4,0,1)))</f>
        <v/>
      </c>
      <c r="G4" s="13"/>
      <c r="H4" s="14"/>
      <c r="I4" s="14"/>
      <c r="J4" s="14"/>
      <c r="K4" s="14"/>
      <c r="L4" s="15"/>
      <c r="M4" s="13"/>
      <c r="N4" s="14"/>
      <c r="O4" s="14"/>
      <c r="P4" s="14"/>
      <c r="Q4" s="14"/>
      <c r="R4" s="15"/>
      <c r="S4" s="13"/>
      <c r="T4" s="14"/>
      <c r="U4" s="14"/>
      <c r="V4" s="14"/>
      <c r="W4" s="14"/>
      <c r="X4" s="15"/>
    </row>
    <row r="5" spans="1:24" x14ac:dyDescent="0.2">
      <c r="A5" s="9" t="str">
        <f>IF(B5&lt;&gt;"",VLOOKUP(B5,'Ref-Joueur'!G$2:H$1300,2,FALSE),"")</f>
        <v/>
      </c>
      <c r="B5" s="23"/>
      <c r="C5" s="10" t="str">
        <f>IF(A5="","",VLOOKUP(A5,'Ref-Joueur'!$A$2:$E$1300,2,FALSE))</f>
        <v/>
      </c>
      <c r="D5" s="11" t="str">
        <f>IF(A5="","",VLOOKUP(A5,'Ref-Joueur'!$A$2:$E$1300,3,FALSE))</f>
        <v/>
      </c>
      <c r="E5" s="11" t="str">
        <f t="shared" si="0"/>
        <v/>
      </c>
      <c r="F5" s="12" t="str">
        <f t="shared" si="1"/>
        <v/>
      </c>
      <c r="G5" s="13"/>
      <c r="H5" s="14"/>
      <c r="I5" s="14"/>
      <c r="J5" s="14"/>
      <c r="K5" s="14"/>
      <c r="L5" s="15"/>
      <c r="M5" s="13"/>
      <c r="N5" s="14"/>
      <c r="O5" s="14"/>
      <c r="P5" s="14"/>
      <c r="Q5" s="14"/>
      <c r="R5" s="15"/>
      <c r="S5" s="13"/>
      <c r="T5" s="14"/>
      <c r="U5" s="14"/>
      <c r="V5" s="14"/>
      <c r="W5" s="14"/>
      <c r="X5" s="15"/>
    </row>
    <row r="6" spans="1:24" x14ac:dyDescent="0.2">
      <c r="A6" s="9" t="str">
        <f>IF(B6&lt;&gt;"",VLOOKUP(B6,'Ref-Joueur'!G$2:H$1300,2,FALSE),"")</f>
        <v/>
      </c>
      <c r="B6" s="23"/>
      <c r="C6" s="10" t="str">
        <f>IF(A6="","",VLOOKUP(A6,'Ref-Joueur'!$A$2:$E$1300,2,FALSE))</f>
        <v/>
      </c>
      <c r="D6" s="11" t="str">
        <f>IF(A6="","",VLOOKUP(A6,'Ref-Joueur'!$A$2:$E$1300,3,FALSE))</f>
        <v/>
      </c>
      <c r="E6" s="11" t="str">
        <f t="shared" si="0"/>
        <v/>
      </c>
      <c r="F6" s="12" t="str">
        <f t="shared" si="1"/>
        <v/>
      </c>
      <c r="G6" s="13"/>
      <c r="H6" s="14"/>
      <c r="I6" s="14"/>
      <c r="J6" s="14"/>
      <c r="K6" s="14"/>
      <c r="L6" s="15"/>
      <c r="M6" s="13"/>
      <c r="N6" s="14"/>
      <c r="O6" s="14"/>
      <c r="P6" s="14"/>
      <c r="Q6" s="14"/>
      <c r="R6" s="15"/>
      <c r="S6" s="13"/>
      <c r="T6" s="14"/>
      <c r="U6" s="14"/>
      <c r="V6" s="14"/>
      <c r="W6" s="14"/>
      <c r="X6" s="15"/>
    </row>
    <row r="7" spans="1:24" x14ac:dyDescent="0.2">
      <c r="A7" s="9" t="str">
        <f>IF(B7&lt;&gt;"",VLOOKUP(B7,'Ref-Joueur'!G$2:H$1300,2,FALSE),"")</f>
        <v/>
      </c>
      <c r="B7" s="23"/>
      <c r="C7" s="10" t="str">
        <f>IF(A7="","",VLOOKUP(A7,'Ref-Joueur'!$A$2:$E$1300,2,FALSE))</f>
        <v/>
      </c>
      <c r="D7" s="11" t="str">
        <f>IF(A7="","",VLOOKUP(A7,'Ref-Joueur'!$A$2:$E$1300,3,FALSE))</f>
        <v/>
      </c>
      <c r="E7" s="11" t="str">
        <f t="shared" si="0"/>
        <v/>
      </c>
      <c r="F7" s="12" t="str">
        <f t="shared" si="1"/>
        <v/>
      </c>
      <c r="G7" s="13"/>
      <c r="H7" s="14"/>
      <c r="I7" s="14"/>
      <c r="J7" s="14"/>
      <c r="K7" s="14"/>
      <c r="L7" s="15"/>
      <c r="M7" s="13"/>
      <c r="N7" s="14"/>
      <c r="O7" s="14"/>
      <c r="P7" s="14"/>
      <c r="Q7" s="14"/>
      <c r="R7" s="15"/>
      <c r="S7" s="13"/>
      <c r="T7" s="14"/>
      <c r="U7" s="14"/>
      <c r="V7" s="14"/>
      <c r="W7" s="14"/>
      <c r="X7" s="15"/>
    </row>
    <row r="8" spans="1:24" x14ac:dyDescent="0.2">
      <c r="A8" s="9" t="str">
        <f>IF(B8&lt;&gt;"",VLOOKUP(B8,'Ref-Joueur'!G$2:H$1300,2,FALSE),"")</f>
        <v/>
      </c>
      <c r="B8" s="23"/>
      <c r="C8" s="10" t="str">
        <f>IF(A8="","",VLOOKUP(A8,'Ref-Joueur'!$A$2:$E$1300,2,FALSE))</f>
        <v/>
      </c>
      <c r="D8" s="11" t="str">
        <f>IF(A8="","",VLOOKUP(A8,'Ref-Joueur'!$A$2:$E$1300,3,FALSE))</f>
        <v/>
      </c>
      <c r="E8" s="11" t="str">
        <f t="shared" si="0"/>
        <v/>
      </c>
      <c r="F8" s="12" t="str">
        <f t="shared" si="1"/>
        <v/>
      </c>
      <c r="G8" s="13"/>
      <c r="H8" s="14"/>
      <c r="I8" s="14"/>
      <c r="J8" s="14"/>
      <c r="K8" s="14"/>
      <c r="L8" s="15"/>
      <c r="M8" s="13"/>
      <c r="N8" s="14"/>
      <c r="O8" s="14"/>
      <c r="P8" s="14"/>
      <c r="Q8" s="14"/>
      <c r="R8" s="15"/>
      <c r="S8" s="13"/>
      <c r="T8" s="14"/>
      <c r="U8" s="14"/>
      <c r="V8" s="14"/>
      <c r="W8" s="14"/>
      <c r="X8" s="15"/>
    </row>
    <row r="9" spans="1:24" x14ac:dyDescent="0.2">
      <c r="A9" s="9" t="str">
        <f>IF(B9&lt;&gt;"",VLOOKUP(B9,'Ref-Joueur'!G$2:H$1300,2,FALSE),"")</f>
        <v/>
      </c>
      <c r="B9" s="23"/>
      <c r="C9" s="10" t="str">
        <f>IF(A9="","",VLOOKUP(A9,'Ref-Joueur'!$A$2:$E$1300,2,FALSE))</f>
        <v/>
      </c>
      <c r="D9" s="11" t="str">
        <f>IF(A9="","",VLOOKUP(A9,'Ref-Joueur'!$A$2:$E$1300,3,FALSE))</f>
        <v/>
      </c>
      <c r="E9" s="11" t="str">
        <f t="shared" si="0"/>
        <v/>
      </c>
      <c r="F9" s="12" t="str">
        <f t="shared" si="1"/>
        <v/>
      </c>
      <c r="G9" s="13"/>
      <c r="H9" s="14"/>
      <c r="I9" s="14"/>
      <c r="J9" s="14"/>
      <c r="K9" s="14"/>
      <c r="L9" s="15"/>
      <c r="M9" s="13"/>
      <c r="N9" s="14"/>
      <c r="O9" s="14"/>
      <c r="P9" s="14"/>
      <c r="Q9" s="14"/>
      <c r="R9" s="15"/>
      <c r="S9" s="13"/>
      <c r="T9" s="14"/>
      <c r="U9" s="14"/>
      <c r="V9" s="14"/>
      <c r="W9" s="14"/>
      <c r="X9" s="15"/>
    </row>
    <row r="10" spans="1:24" x14ac:dyDescent="0.2">
      <c r="A10" s="9" t="str">
        <f>IF(B10&lt;&gt;"",VLOOKUP(B10,'Ref-Joueur'!G$2:H$1300,2,FALSE),"")</f>
        <v/>
      </c>
      <c r="B10" s="23"/>
      <c r="C10" s="10" t="str">
        <f>IF(A10="","",VLOOKUP(A10,'Ref-Joueur'!$A$2:$E$1300,2,FALSE))</f>
        <v/>
      </c>
      <c r="D10" s="11" t="str">
        <f>IF(A10="","",VLOOKUP(A10,'Ref-Joueur'!$A$2:$E$1300,3,FALSE))</f>
        <v/>
      </c>
      <c r="E10" s="11" t="str">
        <f t="shared" si="0"/>
        <v/>
      </c>
      <c r="F10" s="12" t="str">
        <f t="shared" si="1"/>
        <v/>
      </c>
      <c r="G10" s="13"/>
      <c r="H10" s="14"/>
      <c r="I10" s="14"/>
      <c r="J10" s="14"/>
      <c r="K10" s="14"/>
      <c r="L10" s="15"/>
      <c r="M10" s="13"/>
      <c r="N10" s="14"/>
      <c r="O10" s="14"/>
      <c r="P10" s="14"/>
      <c r="Q10" s="14"/>
      <c r="R10" s="15"/>
      <c r="S10" s="13"/>
      <c r="T10" s="14"/>
      <c r="U10" s="14"/>
      <c r="V10" s="14"/>
      <c r="W10" s="14"/>
      <c r="X10" s="15"/>
    </row>
    <row r="11" spans="1:24" x14ac:dyDescent="0.2">
      <c r="A11" s="9" t="str">
        <f>IF(B11&lt;&gt;"",VLOOKUP(B11,'Ref-Joueur'!G$2:H$1300,2,FALSE),"")</f>
        <v/>
      </c>
      <c r="B11" s="23"/>
      <c r="C11" s="10" t="str">
        <f>IF(A11="","",VLOOKUP(A11,'Ref-Joueur'!$A$2:$E$1300,2,FALSE))</f>
        <v/>
      </c>
      <c r="D11" s="11" t="str">
        <f>IF(A11="","",VLOOKUP(A11,'Ref-Joueur'!$A$2:$E$1300,3,FALSE))</f>
        <v/>
      </c>
      <c r="E11" s="11" t="str">
        <f t="shared" si="0"/>
        <v/>
      </c>
      <c r="F11" s="12" t="str">
        <f t="shared" si="1"/>
        <v/>
      </c>
      <c r="G11" s="13"/>
      <c r="H11" s="14"/>
      <c r="I11" s="14"/>
      <c r="J11" s="14"/>
      <c r="K11" s="14"/>
      <c r="L11" s="15"/>
      <c r="M11" s="13"/>
      <c r="N11" s="14"/>
      <c r="O11" s="14"/>
      <c r="P11" s="14"/>
      <c r="Q11" s="14"/>
      <c r="R11" s="15"/>
      <c r="S11" s="13"/>
      <c r="T11" s="14"/>
      <c r="U11" s="14"/>
      <c r="V11" s="14"/>
      <c r="W11" s="14"/>
      <c r="X11" s="15"/>
    </row>
    <row r="12" spans="1:24" x14ac:dyDescent="0.2">
      <c r="A12" s="9" t="str">
        <f>IF(B12&lt;&gt;"",VLOOKUP(B12,'Ref-Joueur'!G$2:H$1300,2,FALSE),"")</f>
        <v/>
      </c>
      <c r="B12" s="23"/>
      <c r="C12" s="10" t="str">
        <f>IF(A12="","",VLOOKUP(A12,'Ref-Joueur'!$A$2:$E$1300,2,FALSE))</f>
        <v/>
      </c>
      <c r="D12" s="11" t="str">
        <f>IF(A12="","",VLOOKUP(A12,'Ref-Joueur'!$A$2:$E$1300,3,FALSE))</f>
        <v/>
      </c>
      <c r="E12" s="11" t="str">
        <f t="shared" si="0"/>
        <v/>
      </c>
      <c r="F12" s="12" t="str">
        <f t="shared" si="1"/>
        <v/>
      </c>
      <c r="G12" s="13"/>
      <c r="H12" s="14"/>
      <c r="I12" s="14"/>
      <c r="J12" s="14"/>
      <c r="K12" s="14"/>
      <c r="L12" s="15"/>
      <c r="M12" s="13"/>
      <c r="N12" s="14"/>
      <c r="O12" s="14"/>
      <c r="P12" s="14"/>
      <c r="Q12" s="14"/>
      <c r="R12" s="15"/>
      <c r="S12" s="13"/>
      <c r="T12" s="14"/>
      <c r="U12" s="14"/>
      <c r="V12" s="14"/>
      <c r="W12" s="14"/>
      <c r="X12" s="25"/>
    </row>
    <row r="13" spans="1:24" x14ac:dyDescent="0.2">
      <c r="A13" s="9" t="str">
        <f>IF(B13&lt;&gt;"",VLOOKUP(B13,'Ref-Joueur'!G$2:H$1300,2,FALSE),"")</f>
        <v/>
      </c>
      <c r="B13" s="23"/>
      <c r="C13" s="10" t="str">
        <f>IF(A13="","",VLOOKUP(A13,'Ref-Joueur'!$A$2:$E$1300,2,FALSE))</f>
        <v/>
      </c>
      <c r="D13" s="11" t="str">
        <f>IF(A13="","",VLOOKUP(A13,'Ref-Joueur'!$A$2:$E$1300,3,FALSE))</f>
        <v/>
      </c>
      <c r="E13" s="11" t="str">
        <f t="shared" si="0"/>
        <v/>
      </c>
      <c r="F13" s="12" t="str">
        <f t="shared" si="1"/>
        <v/>
      </c>
      <c r="G13" s="13"/>
      <c r="H13" s="14"/>
      <c r="I13" s="14"/>
      <c r="J13" s="14"/>
      <c r="K13" s="14"/>
      <c r="L13" s="15"/>
      <c r="M13" s="13"/>
      <c r="N13" s="14"/>
      <c r="O13" s="14"/>
      <c r="P13" s="14"/>
      <c r="Q13" s="14"/>
      <c r="R13" s="15"/>
      <c r="S13" s="13"/>
      <c r="T13" s="14"/>
      <c r="U13" s="14"/>
      <c r="V13" s="14"/>
      <c r="W13" s="14"/>
      <c r="X13" s="15"/>
    </row>
    <row r="14" spans="1:24" x14ac:dyDescent="0.2">
      <c r="A14" s="9" t="str">
        <f>IF(B14&lt;&gt;"",VLOOKUP(B14,'Ref-Joueur'!G$2:H$1300,2,FALSE),"")</f>
        <v/>
      </c>
      <c r="B14" s="23"/>
      <c r="C14" s="10" t="str">
        <f>IF(A14="","",VLOOKUP(A14,'Ref-Joueur'!$A$2:$E$1300,2,FALSE))</f>
        <v/>
      </c>
      <c r="D14" s="11" t="str">
        <f>IF(A14="","",VLOOKUP(A14,'Ref-Joueur'!$A$2:$E$1300,3,FALSE))</f>
        <v/>
      </c>
      <c r="E14" s="11" t="str">
        <f t="shared" si="0"/>
        <v/>
      </c>
      <c r="F14" s="12" t="str">
        <f t="shared" si="1"/>
        <v/>
      </c>
      <c r="G14" s="13"/>
      <c r="H14" s="14"/>
      <c r="I14" s="14"/>
      <c r="J14" s="26"/>
      <c r="K14" s="26"/>
      <c r="L14" s="25"/>
      <c r="M14" s="13"/>
      <c r="N14" s="14"/>
      <c r="O14" s="14"/>
      <c r="P14" s="26"/>
      <c r="Q14" s="26"/>
      <c r="R14" s="25"/>
      <c r="S14" s="13"/>
      <c r="T14" s="14"/>
      <c r="U14" s="14"/>
      <c r="V14" s="26"/>
      <c r="W14" s="26"/>
      <c r="X14" s="25"/>
    </row>
    <row r="15" spans="1:24" x14ac:dyDescent="0.2">
      <c r="A15" s="9" t="str">
        <f>IF(B15&lt;&gt;"",VLOOKUP(B15,'Ref-Joueur'!G$2:H$1300,2,FALSE),"")</f>
        <v/>
      </c>
      <c r="B15" s="23"/>
      <c r="C15" s="10" t="str">
        <f>IF(A15="","",VLOOKUP(A15,'Ref-Joueur'!$A$2:$E$1300,2,FALSE))</f>
        <v/>
      </c>
      <c r="D15" s="11" t="str">
        <f>IF(A15="","",VLOOKUP(A15,'Ref-Joueur'!$A$2:$E$1300,3,FALSE))</f>
        <v/>
      </c>
      <c r="E15" s="11" t="str">
        <f t="shared" si="0"/>
        <v/>
      </c>
      <c r="F15" s="12" t="str">
        <f t="shared" si="1"/>
        <v/>
      </c>
      <c r="G15" s="13"/>
      <c r="H15" s="14"/>
      <c r="I15" s="14"/>
      <c r="J15" s="14"/>
      <c r="K15" s="14"/>
      <c r="L15" s="15"/>
      <c r="M15" s="13"/>
      <c r="N15" s="14"/>
      <c r="O15" s="14"/>
      <c r="P15" s="14"/>
      <c r="Q15" s="14"/>
      <c r="R15" s="15"/>
      <c r="S15" s="13"/>
      <c r="T15" s="14"/>
      <c r="U15" s="14"/>
      <c r="V15" s="14"/>
      <c r="W15" s="14"/>
      <c r="X15" s="15"/>
    </row>
    <row r="16" spans="1:24" x14ac:dyDescent="0.2">
      <c r="A16" s="9" t="str">
        <f>IF(B16&lt;&gt;"",VLOOKUP(B16,'Ref-Joueur'!G$2:H$1300,2,FALSE),"")</f>
        <v/>
      </c>
      <c r="B16" s="23"/>
      <c r="C16" s="10" t="str">
        <f>IF(A16="","",VLOOKUP(A16,'Ref-Joueur'!$A$2:$E$1300,2,FALSE))</f>
        <v/>
      </c>
      <c r="D16" s="11" t="str">
        <f>IF(A16="","",VLOOKUP(A16,'Ref-Joueur'!$A$2:$E$1300,3,FALSE))</f>
        <v/>
      </c>
      <c r="E16" s="11" t="str">
        <f t="shared" si="0"/>
        <v/>
      </c>
      <c r="F16" s="12" t="str">
        <f t="shared" si="1"/>
        <v/>
      </c>
      <c r="G16" s="13"/>
      <c r="H16" s="14"/>
      <c r="I16" s="14"/>
      <c r="J16" s="14"/>
      <c r="K16" s="14"/>
      <c r="L16" s="15"/>
      <c r="M16" s="13"/>
      <c r="N16" s="14"/>
      <c r="O16" s="14"/>
      <c r="P16" s="14"/>
      <c r="Q16" s="14"/>
      <c r="R16" s="15"/>
      <c r="S16" s="13"/>
      <c r="T16" s="14"/>
      <c r="U16" s="14"/>
      <c r="V16" s="14"/>
      <c r="W16" s="14"/>
      <c r="X16" s="15"/>
    </row>
    <row r="17" spans="1:24" x14ac:dyDescent="0.2">
      <c r="A17" s="9" t="str">
        <f>IF(B17&lt;&gt;"",VLOOKUP(B17,'Ref-Joueur'!G$2:H$1300,2,FALSE),"")</f>
        <v/>
      </c>
      <c r="B17" s="23"/>
      <c r="C17" s="10" t="str">
        <f>IF(A17="","",VLOOKUP(A17,'Ref-Joueur'!$A$2:$E$1300,2,FALSE))</f>
        <v/>
      </c>
      <c r="D17" s="11" t="str">
        <f>IF(A17="","",VLOOKUP(A17,'Ref-Joueur'!$A$2:$E$1300,3,FALSE))</f>
        <v/>
      </c>
      <c r="E17" s="11" t="str">
        <f t="shared" si="0"/>
        <v/>
      </c>
      <c r="F17" s="12" t="str">
        <f t="shared" si="1"/>
        <v/>
      </c>
      <c r="G17" s="13"/>
      <c r="H17" s="14"/>
      <c r="I17" s="14"/>
      <c r="J17" s="14"/>
      <c r="K17" s="14"/>
      <c r="L17" s="15"/>
      <c r="M17" s="13"/>
      <c r="N17" s="14"/>
      <c r="O17" s="14"/>
      <c r="P17" s="14"/>
      <c r="Q17" s="14"/>
      <c r="R17" s="15"/>
      <c r="S17" s="13"/>
      <c r="T17" s="14"/>
      <c r="U17" s="14"/>
      <c r="V17" s="14"/>
      <c r="W17" s="14"/>
      <c r="X17" s="15"/>
    </row>
    <row r="18" spans="1:24" x14ac:dyDescent="0.2">
      <c r="A18" s="9" t="str">
        <f>IF(B18&lt;&gt;"",VLOOKUP(B18,'Ref-Joueur'!G$2:H$1300,2,FALSE),"")</f>
        <v/>
      </c>
      <c r="B18" s="23"/>
      <c r="C18" s="10" t="str">
        <f>IF(A18="","",VLOOKUP(A18,'Ref-Joueur'!$A$2:$E$1300,2,FALSE))</f>
        <v/>
      </c>
      <c r="D18" s="11" t="str">
        <f>IF(A18="","",VLOOKUP(A18,'Ref-Joueur'!$A$2:$E$1300,3,FALSE))</f>
        <v/>
      </c>
      <c r="E18" s="11" t="str">
        <f t="shared" si="0"/>
        <v/>
      </c>
      <c r="F18" s="12" t="str">
        <f t="shared" si="1"/>
        <v/>
      </c>
      <c r="G18" s="13"/>
      <c r="H18" s="14"/>
      <c r="I18" s="14"/>
      <c r="J18" s="14"/>
      <c r="K18" s="14"/>
      <c r="L18" s="15"/>
      <c r="M18" s="13"/>
      <c r="N18" s="14"/>
      <c r="O18" s="14"/>
      <c r="P18" s="14"/>
      <c r="Q18" s="14"/>
      <c r="R18" s="15"/>
      <c r="S18" s="13"/>
      <c r="T18" s="14"/>
      <c r="U18" s="14"/>
      <c r="V18" s="14"/>
      <c r="W18" s="14"/>
      <c r="X18" s="15"/>
    </row>
    <row r="19" spans="1:24" x14ac:dyDescent="0.2">
      <c r="A19" s="9" t="str">
        <f>IF(B19&lt;&gt;"",VLOOKUP(B19,'Ref-Joueur'!G$2:H$1300,2,FALSE),"")</f>
        <v/>
      </c>
      <c r="B19" s="23"/>
      <c r="C19" s="10" t="str">
        <f>IF(A19="","",VLOOKUP(A19,'Ref-Joueur'!$A$2:$E$1300,2,FALSE))</f>
        <v/>
      </c>
      <c r="D19" s="11" t="str">
        <f>IF(A19="","",VLOOKUP(A19,'Ref-Joueur'!$A$2:$E$1300,3,FALSE))</f>
        <v/>
      </c>
      <c r="E19" s="11" t="str">
        <f t="shared" si="0"/>
        <v/>
      </c>
      <c r="F19" s="12" t="str">
        <f t="shared" si="1"/>
        <v/>
      </c>
      <c r="G19" s="13"/>
      <c r="H19" s="14"/>
      <c r="I19" s="14"/>
      <c r="J19" s="14"/>
      <c r="K19" s="14"/>
      <c r="L19" s="15"/>
      <c r="M19" s="13"/>
      <c r="N19" s="14"/>
      <c r="O19" s="14"/>
      <c r="P19" s="14"/>
      <c r="Q19" s="14"/>
      <c r="R19" s="15"/>
      <c r="S19" s="13"/>
      <c r="T19" s="14"/>
      <c r="U19" s="14"/>
      <c r="V19" s="14"/>
      <c r="W19" s="14"/>
      <c r="X19" s="15"/>
    </row>
    <row r="20" spans="1:24" x14ac:dyDescent="0.2">
      <c r="A20" s="9" t="str">
        <f>IF(B20&lt;&gt;"",VLOOKUP(B20,'Ref-Joueur'!G$2:H$1300,2,FALSE),"")</f>
        <v/>
      </c>
      <c r="B20" s="23"/>
      <c r="C20" s="10" t="str">
        <f>IF(A20="","",VLOOKUP(A20,'Ref-Joueur'!$A$2:$E$1300,2,FALSE))</f>
        <v/>
      </c>
      <c r="D20" s="11" t="str">
        <f>IF(A20="","",VLOOKUP(A20,'Ref-Joueur'!$A$2:$E$1300,3,FALSE))</f>
        <v/>
      </c>
      <c r="E20" s="11" t="str">
        <f t="shared" si="0"/>
        <v/>
      </c>
      <c r="F20" s="12" t="str">
        <f t="shared" si="1"/>
        <v/>
      </c>
      <c r="G20" s="13"/>
      <c r="H20" s="14"/>
      <c r="I20" s="14"/>
      <c r="J20" s="14"/>
      <c r="K20" s="14"/>
      <c r="L20" s="15"/>
      <c r="M20" s="13"/>
      <c r="N20" s="14"/>
      <c r="O20" s="14"/>
      <c r="P20" s="14"/>
      <c r="Q20" s="14"/>
      <c r="R20" s="15"/>
      <c r="S20" s="13"/>
      <c r="T20" s="14"/>
      <c r="U20" s="14"/>
      <c r="V20" s="14"/>
      <c r="W20" s="14"/>
      <c r="X20" s="15"/>
    </row>
    <row r="21" spans="1:24" x14ac:dyDescent="0.2">
      <c r="A21" s="9" t="str">
        <f>IF(B21&lt;&gt;"",VLOOKUP(B21,'Ref-Joueur'!G$2:H$1300,2,FALSE),"")</f>
        <v/>
      </c>
      <c r="B21" s="23"/>
      <c r="C21" s="10" t="str">
        <f>IF(A21="","",VLOOKUP(A21,'Ref-Joueur'!$A$2:$E$1300,2,FALSE))</f>
        <v/>
      </c>
      <c r="D21" s="11" t="str">
        <f>IF(A21="","",VLOOKUP(A21,'Ref-Joueur'!$A$2:$E$1300,3,FALSE))</f>
        <v/>
      </c>
      <c r="E21" s="11" t="str">
        <f t="shared" si="0"/>
        <v/>
      </c>
      <c r="F21" s="12" t="str">
        <f t="shared" si="1"/>
        <v/>
      </c>
      <c r="G21" s="13"/>
      <c r="H21" s="14"/>
      <c r="I21" s="14"/>
      <c r="J21" s="14"/>
      <c r="K21" s="14"/>
      <c r="L21" s="15"/>
      <c r="M21" s="13"/>
      <c r="N21" s="14"/>
      <c r="O21" s="14"/>
      <c r="P21" s="14"/>
      <c r="Q21" s="14"/>
      <c r="R21" s="15"/>
      <c r="S21" s="13"/>
      <c r="T21" s="14"/>
      <c r="U21" s="14"/>
      <c r="V21" s="14"/>
      <c r="W21" s="14"/>
      <c r="X21" s="15"/>
    </row>
    <row r="22" spans="1:24" x14ac:dyDescent="0.2">
      <c r="A22" s="9" t="str">
        <f>IF(B22&lt;&gt;"",VLOOKUP(B22,'Ref-Joueur'!G$2:H$1300,2,FALSE),"")</f>
        <v/>
      </c>
      <c r="B22" s="23"/>
      <c r="C22" s="10" t="str">
        <f>IF(A22="","",VLOOKUP(A22,'Ref-Joueur'!$A$2:$E$1300,2,FALSE))</f>
        <v/>
      </c>
      <c r="D22" s="11" t="str">
        <f>IF(A22="","",VLOOKUP(A22,'Ref-Joueur'!$A$2:$E$1300,3,FALSE))</f>
        <v/>
      </c>
      <c r="E22" s="11" t="str">
        <f t="shared" si="0"/>
        <v/>
      </c>
      <c r="F22" s="12" t="str">
        <f t="shared" si="1"/>
        <v/>
      </c>
      <c r="G22" s="13"/>
      <c r="H22" s="14"/>
      <c r="I22" s="14"/>
      <c r="J22" s="14"/>
      <c r="K22" s="14"/>
      <c r="L22" s="15"/>
      <c r="M22" s="13"/>
      <c r="N22" s="14"/>
      <c r="O22" s="14"/>
      <c r="P22" s="14"/>
      <c r="Q22" s="14"/>
      <c r="R22" s="15"/>
      <c r="S22" s="13"/>
      <c r="T22" s="14"/>
      <c r="U22" s="14"/>
      <c r="V22" s="14"/>
      <c r="W22" s="14"/>
      <c r="X22" s="15"/>
    </row>
    <row r="23" spans="1:24" x14ac:dyDescent="0.2">
      <c r="A23" s="9" t="str">
        <f>IF(B23&lt;&gt;"",VLOOKUP(B23,'Ref-Joueur'!G$2:H$1300,2,FALSE),"")</f>
        <v/>
      </c>
      <c r="B23" s="23"/>
      <c r="C23" s="10" t="str">
        <f>IF(A23="","",VLOOKUP(A23,'Ref-Joueur'!$A$2:$E$1300,2,FALSE))</f>
        <v/>
      </c>
      <c r="D23" s="11" t="str">
        <f>IF(A23="","",VLOOKUP(A23,'Ref-Joueur'!$A$2:$E$1300,3,FALSE))</f>
        <v/>
      </c>
      <c r="E23" s="11" t="str">
        <f t="shared" si="0"/>
        <v/>
      </c>
      <c r="F23" s="12" t="str">
        <f t="shared" si="1"/>
        <v/>
      </c>
      <c r="G23" s="13"/>
      <c r="H23" s="14"/>
      <c r="I23" s="14"/>
      <c r="J23" s="14"/>
      <c r="K23" s="14"/>
      <c r="L23" s="15"/>
      <c r="M23" s="13"/>
      <c r="N23" s="14"/>
      <c r="O23" s="14"/>
      <c r="P23" s="14"/>
      <c r="Q23" s="14"/>
      <c r="R23" s="15"/>
      <c r="S23" s="13"/>
      <c r="T23" s="14"/>
      <c r="U23" s="14"/>
      <c r="V23" s="14"/>
      <c r="W23" s="14"/>
      <c r="X23" s="15"/>
    </row>
    <row r="24" spans="1:24" x14ac:dyDescent="0.2">
      <c r="A24" s="9" t="str">
        <f>IF(B24&lt;&gt;"",VLOOKUP(B24,'Ref-Joueur'!G$2:H$1300,2,FALSE),"")</f>
        <v/>
      </c>
      <c r="B24" s="23"/>
      <c r="C24" s="10" t="str">
        <f>IF(A24="","",VLOOKUP(A24,'Ref-Joueur'!$A$2:$E$1300,2,FALSE))</f>
        <v/>
      </c>
      <c r="D24" s="11" t="str">
        <f>IF(A24="","",VLOOKUP(A24,'Ref-Joueur'!$A$2:$E$1300,3,FALSE))</f>
        <v/>
      </c>
      <c r="E24" s="11" t="str">
        <f t="shared" si="0"/>
        <v/>
      </c>
      <c r="F24" s="12" t="str">
        <f t="shared" si="1"/>
        <v/>
      </c>
      <c r="G24" s="13"/>
      <c r="H24" s="14"/>
      <c r="I24" s="14"/>
      <c r="J24" s="14"/>
      <c r="K24" s="14"/>
      <c r="L24" s="15"/>
      <c r="M24" s="13"/>
      <c r="N24" s="14"/>
      <c r="O24" s="14"/>
      <c r="P24" s="14"/>
      <c r="Q24" s="14"/>
      <c r="R24" s="15"/>
      <c r="S24" s="13"/>
      <c r="T24" s="14"/>
      <c r="U24" s="14"/>
      <c r="V24" s="14"/>
      <c r="W24" s="14"/>
      <c r="X24" s="15"/>
    </row>
    <row r="25" spans="1:24" x14ac:dyDescent="0.2">
      <c r="A25" s="9" t="str">
        <f>IF(B25&lt;&gt;"",VLOOKUP(B25,'Ref-Joueur'!G$2:H$1300,2,FALSE),"")</f>
        <v/>
      </c>
      <c r="B25" s="23"/>
      <c r="C25" s="10" t="str">
        <f>IF(A25="","",VLOOKUP(A25,'Ref-Joueur'!$A$2:$E$1300,2,FALSE))</f>
        <v/>
      </c>
      <c r="D25" s="11" t="str">
        <f>IF(A25="","",VLOOKUP(A25,'Ref-Joueur'!$A$2:$E$1300,3,FALSE))</f>
        <v/>
      </c>
      <c r="E25" s="11" t="str">
        <f t="shared" si="0"/>
        <v/>
      </c>
      <c r="F25" s="12" t="str">
        <f t="shared" si="1"/>
        <v/>
      </c>
      <c r="G25" s="13"/>
      <c r="H25" s="14"/>
      <c r="I25" s="14"/>
      <c r="J25" s="14"/>
      <c r="K25" s="14"/>
      <c r="L25" s="15"/>
      <c r="M25" s="13"/>
      <c r="N25" s="14"/>
      <c r="O25" s="14"/>
      <c r="P25" s="14"/>
      <c r="Q25" s="14"/>
      <c r="R25" s="15"/>
      <c r="S25" s="13"/>
      <c r="T25" s="14"/>
      <c r="U25" s="14"/>
      <c r="V25" s="14"/>
      <c r="W25" s="14"/>
      <c r="X25" s="15"/>
    </row>
    <row r="26" spans="1:24" x14ac:dyDescent="0.2">
      <c r="A26" s="9" t="str">
        <f>IF(B26&lt;&gt;"",VLOOKUP(B26,'Ref-Joueur'!G$2:H$1300,2,FALSE),"")</f>
        <v/>
      </c>
      <c r="B26" s="23"/>
      <c r="C26" s="10" t="str">
        <f>IF(A26="","",VLOOKUP(A26,'Ref-Joueur'!$A$2:$E$1300,2,FALSE))</f>
        <v/>
      </c>
      <c r="D26" s="11" t="str">
        <f>IF(A26="","",VLOOKUP(A26,'Ref-Joueur'!$A$2:$E$1300,3,FALSE))</f>
        <v/>
      </c>
      <c r="E26" s="11" t="str">
        <f t="shared" si="0"/>
        <v/>
      </c>
      <c r="F26" s="12" t="str">
        <f t="shared" si="1"/>
        <v/>
      </c>
      <c r="G26" s="13"/>
      <c r="H26" s="14"/>
      <c r="I26" s="14"/>
      <c r="J26" s="14"/>
      <c r="K26" s="14"/>
      <c r="L26" s="15"/>
      <c r="M26" s="13"/>
      <c r="N26" s="14"/>
      <c r="O26" s="14"/>
      <c r="P26" s="14"/>
      <c r="Q26" s="14"/>
      <c r="R26" s="15"/>
      <c r="S26" s="13"/>
      <c r="T26" s="14"/>
      <c r="U26" s="14"/>
      <c r="V26" s="14"/>
      <c r="W26" s="14"/>
      <c r="X26" s="15"/>
    </row>
    <row r="27" spans="1:24" x14ac:dyDescent="0.2">
      <c r="A27" s="9" t="str">
        <f>IF(B27&lt;&gt;"",VLOOKUP(B27,'Ref-Joueur'!G$2:H$1300,2,FALSE),"")</f>
        <v/>
      </c>
      <c r="B27" s="23"/>
      <c r="C27" s="10" t="str">
        <f>IF(A27="","",VLOOKUP(A27,'Ref-Joueur'!$A$2:$E$1300,2,FALSE))</f>
        <v/>
      </c>
      <c r="D27" s="11" t="str">
        <f>IF(A27="","",VLOOKUP(A27,'Ref-Joueur'!$A$2:$E$1300,3,FALSE))</f>
        <v/>
      </c>
      <c r="E27" s="11" t="str">
        <f t="shared" si="0"/>
        <v/>
      </c>
      <c r="F27" s="12" t="str">
        <f t="shared" si="1"/>
        <v/>
      </c>
      <c r="G27" s="13"/>
      <c r="H27" s="14"/>
      <c r="I27" s="14"/>
      <c r="J27" s="14"/>
      <c r="K27" s="14"/>
      <c r="L27" s="15"/>
      <c r="M27" s="13"/>
      <c r="N27" s="14"/>
      <c r="O27" s="14"/>
      <c r="P27" s="14"/>
      <c r="Q27" s="14"/>
      <c r="R27" s="15"/>
      <c r="S27" s="13"/>
      <c r="T27" s="14"/>
      <c r="U27" s="14"/>
      <c r="V27" s="14"/>
      <c r="W27" s="14"/>
      <c r="X27" s="15"/>
    </row>
    <row r="28" spans="1:24" x14ac:dyDescent="0.2">
      <c r="A28" s="9" t="str">
        <f>IF(B28&lt;&gt;"",VLOOKUP(B28,'Ref-Joueur'!G$2:H$1300,2,FALSE),"")</f>
        <v/>
      </c>
      <c r="B28" s="23"/>
      <c r="C28" s="10" t="str">
        <f>IF(A28="","",VLOOKUP(A28,'Ref-Joueur'!$A$2:$E$1300,2,FALSE))</f>
        <v/>
      </c>
      <c r="D28" s="11" t="str">
        <f>IF(A28="","",VLOOKUP(A28,'Ref-Joueur'!$A$2:$E$1300,3,FALSE))</f>
        <v/>
      </c>
      <c r="E28" s="11" t="str">
        <f t="shared" si="0"/>
        <v/>
      </c>
      <c r="F28" s="12" t="str">
        <f t="shared" si="1"/>
        <v/>
      </c>
      <c r="G28" s="13"/>
      <c r="H28" s="14"/>
      <c r="I28" s="14"/>
      <c r="J28" s="14"/>
      <c r="K28" s="14"/>
      <c r="L28" s="15"/>
      <c r="M28" s="13"/>
      <c r="N28" s="14"/>
      <c r="O28" s="14"/>
      <c r="P28" s="14"/>
      <c r="Q28" s="14"/>
      <c r="R28" s="15"/>
      <c r="S28" s="13"/>
      <c r="T28" s="14"/>
      <c r="U28" s="14"/>
      <c r="V28" s="14"/>
      <c r="W28" s="14"/>
      <c r="X28" s="15"/>
    </row>
    <row r="29" spans="1:24" x14ac:dyDescent="0.2">
      <c r="A29" s="9" t="str">
        <f>IF(B29&lt;&gt;"",VLOOKUP(B29,'Ref-Joueur'!G$2:H$1300,2,FALSE),"")</f>
        <v/>
      </c>
      <c r="B29" s="23"/>
      <c r="C29" s="10" t="str">
        <f>IF(A29="","",VLOOKUP(A29,'Ref-Joueur'!$A$2:$E$1300,2,FALSE))</f>
        <v/>
      </c>
      <c r="D29" s="11" t="str">
        <f>IF(A29="","",VLOOKUP(A29,'Ref-Joueur'!$A$2:$E$1300,3,FALSE))</f>
        <v/>
      </c>
      <c r="E29" s="11" t="str">
        <f t="shared" si="0"/>
        <v/>
      </c>
      <c r="F29" s="12" t="str">
        <f t="shared" si="1"/>
        <v/>
      </c>
      <c r="G29" s="13"/>
      <c r="H29" s="14"/>
      <c r="I29" s="14"/>
      <c r="J29" s="14"/>
      <c r="K29" s="14"/>
      <c r="L29" s="15"/>
      <c r="M29" s="13"/>
      <c r="N29" s="14"/>
      <c r="O29" s="14"/>
      <c r="P29" s="14"/>
      <c r="Q29" s="14"/>
      <c r="R29" s="15"/>
      <c r="S29" s="13"/>
      <c r="T29" s="14"/>
      <c r="U29" s="14"/>
      <c r="V29" s="14"/>
      <c r="W29" s="14"/>
      <c r="X29" s="15"/>
    </row>
    <row r="30" spans="1:24" x14ac:dyDescent="0.2">
      <c r="A30" s="9" t="str">
        <f>IF(B30&lt;&gt;"",VLOOKUP(B30,'Ref-Joueur'!G$2:H$1300,2,FALSE),"")</f>
        <v/>
      </c>
      <c r="B30" s="23"/>
      <c r="C30" s="10" t="str">
        <f>IF(A30="","",VLOOKUP(A30,'Ref-Joueur'!$A$2:$E$1300,2,FALSE))</f>
        <v/>
      </c>
      <c r="D30" s="11" t="str">
        <f>IF(A30="","",VLOOKUP(A30,'Ref-Joueur'!$A$2:$E$1300,3,FALSE))</f>
        <v/>
      </c>
      <c r="E30" s="11" t="str">
        <f t="shared" si="0"/>
        <v/>
      </c>
      <c r="F30" s="12" t="str">
        <f t="shared" si="1"/>
        <v/>
      </c>
      <c r="G30" s="13"/>
      <c r="H30" s="14"/>
      <c r="I30" s="14"/>
      <c r="J30" s="14"/>
      <c r="K30" s="14"/>
      <c r="L30" s="15"/>
      <c r="M30" s="13"/>
      <c r="N30" s="14"/>
      <c r="O30" s="14"/>
      <c r="P30" s="14"/>
      <c r="Q30" s="14"/>
      <c r="R30" s="15"/>
      <c r="S30" s="13"/>
      <c r="T30" s="14"/>
      <c r="U30" s="14"/>
      <c r="V30" s="14"/>
      <c r="W30" s="14"/>
      <c r="X30" s="15"/>
    </row>
    <row r="31" spans="1:24" x14ac:dyDescent="0.2">
      <c r="A31" s="9" t="str">
        <f>IF(B31&lt;&gt;"",VLOOKUP(B31,'Ref-Joueur'!G$2:H$1300,2,FALSE),"")</f>
        <v/>
      </c>
      <c r="B31" s="23"/>
      <c r="C31" s="10" t="str">
        <f>IF(A31="","",VLOOKUP(A31,'Ref-Joueur'!$A$2:$E$1300,2,FALSE))</f>
        <v/>
      </c>
      <c r="D31" s="11" t="str">
        <f>IF(A31="","",VLOOKUP(A31,'Ref-Joueur'!$A$2:$E$1300,3,FALSE))</f>
        <v/>
      </c>
      <c r="E31" s="11" t="str">
        <f t="shared" si="0"/>
        <v/>
      </c>
      <c r="F31" s="12" t="str">
        <f t="shared" si="1"/>
        <v/>
      </c>
      <c r="G31" s="13"/>
      <c r="H31" s="14"/>
      <c r="I31" s="14"/>
      <c r="J31" s="14"/>
      <c r="K31" s="14"/>
      <c r="L31" s="15"/>
      <c r="M31" s="13"/>
      <c r="N31" s="14"/>
      <c r="O31" s="14"/>
      <c r="P31" s="14"/>
      <c r="Q31" s="14"/>
      <c r="R31" s="15"/>
      <c r="S31" s="13"/>
      <c r="T31" s="14"/>
      <c r="U31" s="14"/>
      <c r="V31" s="14"/>
      <c r="W31" s="14"/>
      <c r="X31" s="15"/>
    </row>
    <row r="32" spans="1:24" x14ac:dyDescent="0.2">
      <c r="A32" s="9" t="str">
        <f>IF(B32&lt;&gt;"",VLOOKUP(B32,'Ref-Joueur'!G$2:H$1300,2,FALSE),"")</f>
        <v/>
      </c>
      <c r="B32" s="23"/>
      <c r="C32" s="10" t="str">
        <f>IF(A32="","",VLOOKUP(A32,'Ref-Joueur'!$A$2:$E$1300,2,FALSE))</f>
        <v/>
      </c>
      <c r="D32" s="11" t="str">
        <f>IF(A32="","",VLOOKUP(A32,'Ref-Joueur'!$A$2:$E$1300,3,FALSE))</f>
        <v/>
      </c>
      <c r="E32" s="11" t="str">
        <f t="shared" si="0"/>
        <v/>
      </c>
      <c r="F32" s="12" t="str">
        <f t="shared" si="1"/>
        <v/>
      </c>
      <c r="G32" s="13"/>
      <c r="H32" s="14"/>
      <c r="I32" s="14"/>
      <c r="J32" s="14"/>
      <c r="K32" s="14"/>
      <c r="L32" s="15"/>
      <c r="M32" s="13"/>
      <c r="N32" s="14"/>
      <c r="O32" s="14"/>
      <c r="P32" s="14"/>
      <c r="Q32" s="14"/>
      <c r="R32" s="15"/>
      <c r="S32" s="13"/>
      <c r="T32" s="14"/>
      <c r="U32" s="14"/>
      <c r="V32" s="14"/>
      <c r="W32" s="14"/>
      <c r="X32" s="15"/>
    </row>
    <row r="33" spans="1:24" x14ac:dyDescent="0.2">
      <c r="A33" s="9" t="str">
        <f>IF(B33&lt;&gt;"",VLOOKUP(B33,'Ref-Joueur'!G$2:H$1300,2,FALSE),"")</f>
        <v/>
      </c>
      <c r="B33" s="23"/>
      <c r="C33" s="10" t="str">
        <f>IF(A33="","",VLOOKUP(A33,'Ref-Joueur'!$A$2:$E$1300,2,FALSE))</f>
        <v/>
      </c>
      <c r="D33" s="11" t="str">
        <f>IF(A33="","",VLOOKUP(A33,'Ref-Joueur'!$A$2:$E$1300,3,FALSE))</f>
        <v/>
      </c>
      <c r="E33" s="11" t="str">
        <f t="shared" si="0"/>
        <v/>
      </c>
      <c r="F33" s="12" t="str">
        <f t="shared" si="1"/>
        <v/>
      </c>
      <c r="G33" s="13"/>
      <c r="H33" s="14"/>
      <c r="I33" s="14"/>
      <c r="J33" s="14"/>
      <c r="K33" s="14"/>
      <c r="L33" s="15"/>
      <c r="M33" s="13"/>
      <c r="N33" s="14"/>
      <c r="O33" s="14"/>
      <c r="P33" s="14"/>
      <c r="Q33" s="14"/>
      <c r="R33" s="15"/>
      <c r="S33" s="13"/>
      <c r="T33" s="14"/>
      <c r="U33" s="14"/>
      <c r="V33" s="14"/>
      <c r="W33" s="14"/>
      <c r="X33" s="15"/>
    </row>
    <row r="34" spans="1:24" x14ac:dyDescent="0.2">
      <c r="A34" s="9" t="str">
        <f>IF(B34&lt;&gt;"",VLOOKUP(B34,'Ref-Joueur'!G$2:H$1300,2,FALSE),"")</f>
        <v/>
      </c>
      <c r="B34" s="23"/>
      <c r="C34" s="10" t="str">
        <f>IF(A34="","",VLOOKUP(A34,'Ref-Joueur'!$A$2:$E$1300,2,FALSE))</f>
        <v/>
      </c>
      <c r="D34" s="11" t="str">
        <f>IF(A34="","",VLOOKUP(A34,'Ref-Joueur'!$A$2:$E$1300,3,FALSE))</f>
        <v/>
      </c>
      <c r="E34" s="11" t="str">
        <f t="shared" si="0"/>
        <v/>
      </c>
      <c r="F34" s="12" t="str">
        <f t="shared" si="1"/>
        <v/>
      </c>
      <c r="G34" s="13"/>
      <c r="H34" s="14"/>
      <c r="I34" s="14"/>
      <c r="J34" s="14"/>
      <c r="K34" s="14"/>
      <c r="L34" s="15"/>
      <c r="M34" s="13"/>
      <c r="N34" s="14"/>
      <c r="O34" s="14"/>
      <c r="P34" s="14"/>
      <c r="Q34" s="14"/>
      <c r="R34" s="15"/>
      <c r="S34" s="13"/>
      <c r="T34" s="14"/>
      <c r="U34" s="14"/>
      <c r="V34" s="14"/>
      <c r="W34" s="14"/>
      <c r="X34" s="15"/>
    </row>
    <row r="35" spans="1:24" x14ac:dyDescent="0.2">
      <c r="A35" s="9" t="str">
        <f>IF(B35&lt;&gt;"",VLOOKUP(B35,'Ref-Joueur'!G$2:H$1300,2,FALSE),"")</f>
        <v/>
      </c>
      <c r="B35" s="23"/>
      <c r="C35" s="10" t="str">
        <f>IF(A35="","",VLOOKUP(A35,'Ref-Joueur'!$A$2:$E$1300,2,FALSE))</f>
        <v/>
      </c>
      <c r="D35" s="11" t="str">
        <f>IF(A35="","",VLOOKUP(A35,'Ref-Joueur'!$A$2:$E$1300,3,FALSE))</f>
        <v/>
      </c>
      <c r="E35" s="11" t="str">
        <f t="shared" si="0"/>
        <v/>
      </c>
      <c r="F35" s="12" t="str">
        <f t="shared" si="1"/>
        <v/>
      </c>
      <c r="G35" s="13"/>
      <c r="H35" s="14"/>
      <c r="I35" s="14"/>
      <c r="J35" s="14"/>
      <c r="K35" s="14"/>
      <c r="L35" s="15"/>
      <c r="M35" s="13"/>
      <c r="N35" s="14"/>
      <c r="O35" s="14"/>
      <c r="P35" s="14"/>
      <c r="Q35" s="14"/>
      <c r="R35" s="15"/>
      <c r="S35" s="13"/>
      <c r="T35" s="14"/>
      <c r="U35" s="14"/>
      <c r="V35" s="14"/>
      <c r="W35" s="14"/>
      <c r="X35" s="15"/>
    </row>
    <row r="36" spans="1:24" x14ac:dyDescent="0.2">
      <c r="A36" s="9" t="str">
        <f>IF(B36&lt;&gt;"",VLOOKUP(B36,'Ref-Joueur'!G$2:H$1300,2,FALSE),"")</f>
        <v/>
      </c>
      <c r="B36" s="23"/>
      <c r="C36" s="10" t="str">
        <f>IF(A36="","",VLOOKUP(A36,'Ref-Joueur'!$A$2:$E$1300,2,FALSE))</f>
        <v/>
      </c>
      <c r="D36" s="11" t="str">
        <f>IF(A36="","",VLOOKUP(A36,'Ref-Joueur'!$A$2:$E$1300,3,FALSE))</f>
        <v/>
      </c>
      <c r="E36" s="11" t="str">
        <f t="shared" si="0"/>
        <v/>
      </c>
      <c r="F36" s="12" t="str">
        <f t="shared" si="1"/>
        <v/>
      </c>
      <c r="G36" s="13"/>
      <c r="H36" s="14"/>
      <c r="I36" s="14"/>
      <c r="J36" s="14"/>
      <c r="K36" s="14"/>
      <c r="L36" s="15"/>
      <c r="M36" s="13"/>
      <c r="N36" s="14"/>
      <c r="O36" s="14"/>
      <c r="P36" s="14"/>
      <c r="Q36" s="14"/>
      <c r="R36" s="15"/>
      <c r="S36" s="13"/>
      <c r="T36" s="14"/>
      <c r="U36" s="14"/>
      <c r="V36" s="14"/>
      <c r="W36" s="14"/>
      <c r="X36" s="15"/>
    </row>
    <row r="37" spans="1:24" x14ac:dyDescent="0.2">
      <c r="A37" s="9" t="str">
        <f>IF(B37&lt;&gt;"",VLOOKUP(B37,'Ref-Joueur'!G$2:H$1300,2,FALSE),"")</f>
        <v/>
      </c>
      <c r="B37" s="23"/>
      <c r="C37" s="10" t="str">
        <f>IF(A37="","",VLOOKUP(A37,'Ref-Joueur'!$A$2:$E$1300,2,FALSE))</f>
        <v/>
      </c>
      <c r="D37" s="11" t="str">
        <f>IF(A37="","",VLOOKUP(A37,'Ref-Joueur'!$A$2:$E$1300,3,FALSE))</f>
        <v/>
      </c>
      <c r="E37" s="11" t="str">
        <f t="shared" si="0"/>
        <v/>
      </c>
      <c r="F37" s="12" t="str">
        <f t="shared" si="1"/>
        <v/>
      </c>
      <c r="G37" s="13"/>
      <c r="H37" s="14"/>
      <c r="I37" s="14"/>
      <c r="J37" s="14"/>
      <c r="K37" s="14"/>
      <c r="L37" s="15"/>
      <c r="M37" s="13"/>
      <c r="N37" s="14"/>
      <c r="O37" s="14"/>
      <c r="P37" s="14"/>
      <c r="Q37" s="14"/>
      <c r="R37" s="15"/>
      <c r="S37" s="13"/>
      <c r="T37" s="14"/>
      <c r="U37" s="14"/>
      <c r="V37" s="14"/>
      <c r="W37" s="14"/>
      <c r="X37" s="15"/>
    </row>
    <row r="38" spans="1:24" x14ac:dyDescent="0.2">
      <c r="A38" s="9" t="str">
        <f>IF(B38&lt;&gt;"",VLOOKUP(B38,'Ref-Joueur'!G$2:H$1300,2,FALSE),"")</f>
        <v/>
      </c>
      <c r="B38" s="23"/>
      <c r="C38" s="10" t="str">
        <f>IF(A38="","",VLOOKUP(A38,'Ref-Joueur'!$A$2:$E$1300,2,FALSE))</f>
        <v/>
      </c>
      <c r="D38" s="11" t="str">
        <f>IF(A38="","",VLOOKUP(A38,'Ref-Joueur'!$A$2:$E$1300,3,FALSE))</f>
        <v/>
      </c>
      <c r="E38" s="11" t="str">
        <f t="shared" si="0"/>
        <v/>
      </c>
      <c r="F38" s="12" t="str">
        <f t="shared" si="1"/>
        <v/>
      </c>
      <c r="G38" s="13"/>
      <c r="H38" s="14"/>
      <c r="I38" s="14"/>
      <c r="J38" s="14"/>
      <c r="K38" s="14"/>
      <c r="L38" s="15"/>
      <c r="M38" s="13"/>
      <c r="N38" s="14"/>
      <c r="O38" s="14"/>
      <c r="P38" s="14"/>
      <c r="Q38" s="14"/>
      <c r="R38" s="15"/>
      <c r="S38" s="13"/>
      <c r="T38" s="14"/>
      <c r="U38" s="14"/>
      <c r="V38" s="14"/>
      <c r="W38" s="14"/>
      <c r="X38" s="15"/>
    </row>
    <row r="39" spans="1:24" x14ac:dyDescent="0.2">
      <c r="A39" s="9" t="str">
        <f>IF(B39&lt;&gt;"",VLOOKUP(B39,'Ref-Joueur'!G$2:H$1300,2,FALSE),"")</f>
        <v/>
      </c>
      <c r="B39" s="23"/>
      <c r="C39" s="10" t="str">
        <f>IF(A39="","",VLOOKUP(A39,'Ref-Joueur'!$A$2:$E$1300,2,FALSE))</f>
        <v/>
      </c>
      <c r="D39" s="11" t="str">
        <f>IF(A39="","",VLOOKUP(A39,'Ref-Joueur'!$A$2:$E$1300,3,FALSE))</f>
        <v/>
      </c>
      <c r="E39" s="11" t="str">
        <f t="shared" si="0"/>
        <v/>
      </c>
      <c r="F39" s="12" t="str">
        <f t="shared" si="1"/>
        <v/>
      </c>
      <c r="G39" s="13"/>
      <c r="H39" s="14"/>
      <c r="I39" s="14"/>
      <c r="J39" s="14"/>
      <c r="K39" s="14"/>
      <c r="L39" s="15"/>
      <c r="M39" s="13"/>
      <c r="N39" s="14"/>
      <c r="O39" s="14"/>
      <c r="P39" s="14"/>
      <c r="Q39" s="14"/>
      <c r="R39" s="15"/>
      <c r="S39" s="13"/>
      <c r="T39" s="14"/>
      <c r="U39" s="14"/>
      <c r="V39" s="14"/>
      <c r="W39" s="14"/>
      <c r="X39" s="15"/>
    </row>
    <row r="40" spans="1:24" x14ac:dyDescent="0.2">
      <c r="A40" s="9" t="str">
        <f>IF(B40&lt;&gt;"",VLOOKUP(B40,'Ref-Joueur'!G$2:H$1300,2,FALSE),"")</f>
        <v/>
      </c>
      <c r="B40" s="23"/>
      <c r="C40" s="10" t="str">
        <f>IF(A40="","",VLOOKUP(A40,'Ref-Joueur'!$A$2:$E$1300,2,FALSE))</f>
        <v/>
      </c>
      <c r="D40" s="11" t="str">
        <f>IF(A40="","",VLOOKUP(A40,'Ref-Joueur'!$A$2:$E$1300,3,FALSE))</f>
        <v/>
      </c>
      <c r="E40" s="11" t="str">
        <f t="shared" si="0"/>
        <v/>
      </c>
      <c r="F40" s="12" t="str">
        <f t="shared" si="1"/>
        <v/>
      </c>
      <c r="G40" s="13"/>
      <c r="H40" s="14"/>
      <c r="I40" s="14"/>
      <c r="J40" s="14"/>
      <c r="K40" s="14"/>
      <c r="L40" s="15"/>
      <c r="M40" s="13"/>
      <c r="N40" s="14"/>
      <c r="O40" s="14"/>
      <c r="P40" s="14"/>
      <c r="Q40" s="14"/>
      <c r="R40" s="15"/>
      <c r="S40" s="13"/>
      <c r="T40" s="14"/>
      <c r="U40" s="14"/>
      <c r="V40" s="14"/>
      <c r="W40" s="14"/>
      <c r="X40" s="15"/>
    </row>
    <row r="41" spans="1:24" x14ac:dyDescent="0.2">
      <c r="A41" s="9" t="str">
        <f>IF(B41&lt;&gt;"",VLOOKUP(B41,'Ref-Joueur'!G$2:H$1300,2,FALSE),"")</f>
        <v/>
      </c>
      <c r="B41" s="23"/>
      <c r="C41" s="10" t="str">
        <f>IF(A41="","",VLOOKUP(A41,'Ref-Joueur'!$A$2:$E$1300,2,FALSE))</f>
        <v/>
      </c>
      <c r="D41" s="11" t="str">
        <f>IF(A41="","",VLOOKUP(A41,'Ref-Joueur'!$A$2:$E$1300,3,FALSE))</f>
        <v/>
      </c>
      <c r="E41" s="11" t="str">
        <f t="shared" si="0"/>
        <v/>
      </c>
      <c r="F41" s="12" t="str">
        <f t="shared" si="1"/>
        <v/>
      </c>
      <c r="G41" s="13"/>
      <c r="H41" s="14"/>
      <c r="I41" s="14"/>
      <c r="J41" s="14"/>
      <c r="K41" s="14"/>
      <c r="L41" s="15"/>
      <c r="M41" s="13"/>
      <c r="N41" s="14"/>
      <c r="O41" s="14"/>
      <c r="P41" s="14"/>
      <c r="Q41" s="14"/>
      <c r="R41" s="15"/>
      <c r="S41" s="13"/>
      <c r="T41" s="14"/>
      <c r="U41" s="14"/>
      <c r="V41" s="14"/>
      <c r="W41" s="14"/>
      <c r="X41" s="15"/>
    </row>
    <row r="42" spans="1:24" x14ac:dyDescent="0.2">
      <c r="A42" s="9" t="str">
        <f>IF(B42&lt;&gt;"",VLOOKUP(B42,'Ref-Joueur'!G$2:H$1300,2,FALSE),"")</f>
        <v/>
      </c>
      <c r="B42" s="23"/>
      <c r="C42" s="10" t="str">
        <f>IF(A42="","",VLOOKUP(A42,'Ref-Joueur'!$A$2:$E$1300,2,FALSE))</f>
        <v/>
      </c>
      <c r="D42" s="11" t="str">
        <f>IF(A42="","",VLOOKUP(A42,'Ref-Joueur'!$A$2:$E$1300,3,FALSE))</f>
        <v/>
      </c>
      <c r="E42" s="11" t="str">
        <f t="shared" si="0"/>
        <v/>
      </c>
      <c r="F42" s="12" t="str">
        <f t="shared" si="1"/>
        <v/>
      </c>
      <c r="G42" s="13"/>
      <c r="H42" s="14"/>
      <c r="I42" s="14"/>
      <c r="J42" s="14"/>
      <c r="K42" s="14"/>
      <c r="L42" s="15"/>
      <c r="M42" s="13"/>
      <c r="N42" s="14"/>
      <c r="O42" s="14"/>
      <c r="P42" s="14"/>
      <c r="Q42" s="14"/>
      <c r="R42" s="15"/>
      <c r="S42" s="13"/>
      <c r="T42" s="14"/>
      <c r="U42" s="14"/>
      <c r="V42" s="14"/>
      <c r="W42" s="14"/>
      <c r="X42" s="15"/>
    </row>
    <row r="43" spans="1:24" x14ac:dyDescent="0.2">
      <c r="A43" s="9" t="str">
        <f>IF(B43&lt;&gt;"",VLOOKUP(B43,'Ref-Joueur'!G$2:H$1300,2,FALSE),"")</f>
        <v/>
      </c>
      <c r="B43" s="23"/>
      <c r="C43" s="10" t="str">
        <f>IF(A43="","",VLOOKUP(A43,'Ref-Joueur'!$A$2:$E$1300,2,FALSE))</f>
        <v/>
      </c>
      <c r="D43" s="11" t="str">
        <f>IF(A43="","",VLOOKUP(A43,'Ref-Joueur'!$A$2:$E$1300,3,FALSE))</f>
        <v/>
      </c>
      <c r="E43" s="11" t="str">
        <f t="shared" si="0"/>
        <v/>
      </c>
      <c r="F43" s="12" t="str">
        <f t="shared" si="1"/>
        <v/>
      </c>
      <c r="G43" s="13"/>
      <c r="H43" s="14"/>
      <c r="I43" s="14"/>
      <c r="J43" s="14"/>
      <c r="K43" s="14"/>
      <c r="L43" s="15"/>
      <c r="M43" s="13"/>
      <c r="N43" s="14"/>
      <c r="O43" s="14"/>
      <c r="P43" s="14"/>
      <c r="Q43" s="14"/>
      <c r="R43" s="15"/>
      <c r="S43" s="13"/>
      <c r="T43" s="14"/>
      <c r="U43" s="14"/>
      <c r="V43" s="14"/>
      <c r="W43" s="14"/>
      <c r="X43" s="15"/>
    </row>
    <row r="44" spans="1:24" x14ac:dyDescent="0.2">
      <c r="A44" s="9" t="str">
        <f>IF(B44&lt;&gt;"",VLOOKUP(B44,'Ref-Joueur'!G$2:H$1300,2,FALSE),"")</f>
        <v/>
      </c>
      <c r="B44" s="23"/>
      <c r="C44" s="10" t="str">
        <f>IF(A44="","",VLOOKUP(A44,'Ref-Joueur'!$A$2:$E$1300,2,FALSE))</f>
        <v/>
      </c>
      <c r="D44" s="11" t="str">
        <f>IF(A44="","",VLOOKUP(A44,'Ref-Joueur'!$A$2:$E$1300,3,FALSE))</f>
        <v/>
      </c>
      <c r="E44" s="11" t="str">
        <f t="shared" si="0"/>
        <v/>
      </c>
      <c r="F44" s="12" t="str">
        <f t="shared" si="1"/>
        <v/>
      </c>
      <c r="G44" s="13"/>
      <c r="H44" s="14"/>
      <c r="I44" s="14"/>
      <c r="J44" s="14"/>
      <c r="K44" s="14"/>
      <c r="L44" s="15"/>
      <c r="M44" s="13"/>
      <c r="N44" s="14"/>
      <c r="O44" s="14"/>
      <c r="P44" s="14"/>
      <c r="Q44" s="14"/>
      <c r="R44" s="15"/>
      <c r="S44" s="13"/>
      <c r="T44" s="14"/>
      <c r="U44" s="14"/>
      <c r="V44" s="14"/>
      <c r="W44" s="14"/>
      <c r="X44" s="15"/>
    </row>
    <row r="45" spans="1:24" x14ac:dyDescent="0.2">
      <c r="A45" s="9" t="str">
        <f>IF(B45&lt;&gt;"",VLOOKUP(B45,'Ref-Joueur'!G$2:H$1300,2,FALSE),"")</f>
        <v/>
      </c>
      <c r="B45" s="23"/>
      <c r="C45" s="10" t="str">
        <f>IF(A45="","",VLOOKUP(A45,'Ref-Joueur'!$A$2:$E$1300,2,FALSE))</f>
        <v/>
      </c>
      <c r="D45" s="11" t="str">
        <f>IF(A45="","",VLOOKUP(A45,'Ref-Joueur'!$A$2:$E$1300,3,FALSE))</f>
        <v/>
      </c>
      <c r="E45" s="11" t="str">
        <f t="shared" si="0"/>
        <v/>
      </c>
      <c r="F45" s="12" t="str">
        <f t="shared" si="1"/>
        <v/>
      </c>
      <c r="G45" s="13"/>
      <c r="H45" s="14"/>
      <c r="I45" s="14"/>
      <c r="J45" s="14"/>
      <c r="K45" s="14"/>
      <c r="L45" s="15"/>
      <c r="M45" s="13"/>
      <c r="N45" s="14"/>
      <c r="O45" s="14"/>
      <c r="P45" s="14"/>
      <c r="Q45" s="14"/>
      <c r="R45" s="15"/>
      <c r="S45" s="13"/>
      <c r="T45" s="14"/>
      <c r="U45" s="14"/>
      <c r="V45" s="14"/>
      <c r="W45" s="14"/>
      <c r="X45" s="15"/>
    </row>
    <row r="46" spans="1:24" x14ac:dyDescent="0.2">
      <c r="A46" s="9" t="str">
        <f>IF(B46&lt;&gt;"",VLOOKUP(B46,'Ref-Joueur'!G$2:H$1300,2,FALSE),"")</f>
        <v/>
      </c>
      <c r="B46" s="23"/>
      <c r="C46" s="10" t="str">
        <f>IF(A46="","",VLOOKUP(A46,'Ref-Joueur'!$A$2:$E$1300,2,FALSE))</f>
        <v/>
      </c>
      <c r="D46" s="11" t="str">
        <f>IF(A46="","",VLOOKUP(A46,'Ref-Joueur'!$A$2:$E$1300,3,FALSE))</f>
        <v/>
      </c>
      <c r="E46" s="11" t="str">
        <f t="shared" si="0"/>
        <v/>
      </c>
      <c r="F46" s="12" t="str">
        <f t="shared" si="1"/>
        <v/>
      </c>
      <c r="G46" s="13"/>
      <c r="H46" s="14"/>
      <c r="I46" s="14"/>
      <c r="J46" s="14"/>
      <c r="K46" s="14"/>
      <c r="L46" s="15"/>
      <c r="M46" s="13"/>
      <c r="N46" s="14"/>
      <c r="O46" s="14"/>
      <c r="P46" s="14"/>
      <c r="Q46" s="14"/>
      <c r="R46" s="15"/>
      <c r="S46" s="13"/>
      <c r="T46" s="14"/>
      <c r="U46" s="14"/>
      <c r="V46" s="14"/>
      <c r="W46" s="14"/>
      <c r="X46" s="15"/>
    </row>
    <row r="47" spans="1:24" x14ac:dyDescent="0.2">
      <c r="A47" s="9" t="str">
        <f>IF(B47&lt;&gt;"",VLOOKUP(B47,'Ref-Joueur'!G$2:H$1300,2,FALSE),"")</f>
        <v/>
      </c>
      <c r="B47" s="23"/>
      <c r="C47" s="10" t="str">
        <f>IF(A47="","",VLOOKUP(A47,'Ref-Joueur'!$A$2:$E$1300,2,FALSE))</f>
        <v/>
      </c>
      <c r="D47" s="11" t="str">
        <f>IF(A47="","",VLOOKUP(A47,'Ref-Joueur'!$A$2:$E$1300,3,FALSE))</f>
        <v/>
      </c>
      <c r="E47" s="11" t="str">
        <f t="shared" si="0"/>
        <v/>
      </c>
      <c r="F47" s="12" t="str">
        <f t="shared" si="1"/>
        <v/>
      </c>
      <c r="G47" s="13"/>
      <c r="H47" s="14"/>
      <c r="I47" s="14"/>
      <c r="J47" s="14"/>
      <c r="K47" s="14"/>
      <c r="L47" s="15"/>
      <c r="M47" s="13"/>
      <c r="N47" s="14"/>
      <c r="O47" s="14"/>
      <c r="P47" s="14"/>
      <c r="Q47" s="14"/>
      <c r="R47" s="15"/>
      <c r="S47" s="13"/>
      <c r="T47" s="14"/>
      <c r="U47" s="14"/>
      <c r="V47" s="14"/>
      <c r="W47" s="14"/>
      <c r="X47" s="15"/>
    </row>
    <row r="48" spans="1:24" x14ac:dyDescent="0.2">
      <c r="A48" s="9" t="str">
        <f>IF(B48&lt;&gt;"",VLOOKUP(B48,'Ref-Joueur'!G$2:H$1300,2,FALSE),"")</f>
        <v/>
      </c>
      <c r="B48" s="23"/>
      <c r="C48" s="10" t="str">
        <f>IF(A48="","",VLOOKUP(A48,'Ref-Joueur'!$A$2:$E$1300,2,FALSE))</f>
        <v/>
      </c>
      <c r="D48" s="11" t="str">
        <f>IF(A48="","",VLOOKUP(A48,'Ref-Joueur'!$A$2:$E$1300,3,FALSE))</f>
        <v/>
      </c>
      <c r="E48" s="11" t="str">
        <f t="shared" si="0"/>
        <v/>
      </c>
      <c r="F48" s="12" t="str">
        <f t="shared" si="1"/>
        <v/>
      </c>
      <c r="G48" s="13"/>
      <c r="H48" s="14"/>
      <c r="I48" s="14"/>
      <c r="J48" s="14"/>
      <c r="K48" s="14"/>
      <c r="L48" s="15"/>
      <c r="M48" s="13"/>
      <c r="N48" s="14"/>
      <c r="O48" s="14"/>
      <c r="P48" s="14"/>
      <c r="Q48" s="14"/>
      <c r="R48" s="15"/>
      <c r="S48" s="13"/>
      <c r="T48" s="14"/>
      <c r="U48" s="14"/>
      <c r="V48" s="14"/>
      <c r="W48" s="14"/>
      <c r="X48" s="15"/>
    </row>
    <row r="49" spans="1:24" x14ac:dyDescent="0.2">
      <c r="A49" s="9" t="str">
        <f>IF(B49&lt;&gt;"",VLOOKUP(B49,'Ref-Joueur'!G$2:H$1300,2,FALSE),"")</f>
        <v/>
      </c>
      <c r="B49" s="23"/>
      <c r="C49" s="10" t="str">
        <f>IF(A49="","",VLOOKUP(A49,'Ref-Joueur'!$A$2:$E$1300,2,FALSE))</f>
        <v/>
      </c>
      <c r="D49" s="11" t="str">
        <f>IF(A49="","",VLOOKUP(A49,'Ref-Joueur'!$A$2:$E$1300,3,FALSE))</f>
        <v/>
      </c>
      <c r="E49" s="11" t="str">
        <f t="shared" si="0"/>
        <v/>
      </c>
      <c r="F49" s="12" t="str">
        <f t="shared" si="1"/>
        <v/>
      </c>
      <c r="G49" s="13"/>
      <c r="H49" s="14"/>
      <c r="I49" s="14"/>
      <c r="J49" s="14"/>
      <c r="K49" s="14"/>
      <c r="L49" s="15"/>
      <c r="M49" s="13"/>
      <c r="N49" s="14"/>
      <c r="O49" s="14"/>
      <c r="P49" s="14"/>
      <c r="Q49" s="14"/>
      <c r="R49" s="15"/>
      <c r="S49" s="13"/>
      <c r="T49" s="14"/>
      <c r="U49" s="14"/>
      <c r="V49" s="14"/>
      <c r="W49" s="14"/>
      <c r="X49" s="15"/>
    </row>
    <row r="50" spans="1:24" x14ac:dyDescent="0.2">
      <c r="A50" s="9" t="str">
        <f>IF(B50&lt;&gt;"",VLOOKUP(B50,'Ref-Joueur'!G$2:H$1300,2,FALSE),"")</f>
        <v/>
      </c>
      <c r="B50" s="23"/>
      <c r="C50" s="10" t="str">
        <f>IF(A50="","",VLOOKUP(A50,'Ref-Joueur'!$A$2:$E$1300,2,FALSE))</f>
        <v/>
      </c>
      <c r="D50" s="11" t="str">
        <f>IF(A50="","",VLOOKUP(A50,'Ref-Joueur'!$A$2:$E$1300,3,FALSE))</f>
        <v/>
      </c>
      <c r="E50" s="11" t="str">
        <f t="shared" si="0"/>
        <v/>
      </c>
      <c r="F50" s="12" t="str">
        <f t="shared" si="1"/>
        <v/>
      </c>
      <c r="G50" s="13"/>
      <c r="H50" s="14"/>
      <c r="I50" s="14"/>
      <c r="J50" s="14"/>
      <c r="K50" s="14"/>
      <c r="L50" s="15"/>
      <c r="M50" s="13"/>
      <c r="N50" s="14"/>
      <c r="O50" s="14"/>
      <c r="P50" s="14"/>
      <c r="Q50" s="14"/>
      <c r="R50" s="15"/>
      <c r="S50" s="13"/>
      <c r="T50" s="14"/>
      <c r="U50" s="14"/>
      <c r="V50" s="14"/>
      <c r="W50" s="14"/>
      <c r="X50" s="15"/>
    </row>
    <row r="51" spans="1:24" x14ac:dyDescent="0.2">
      <c r="A51" s="9" t="str">
        <f>IF(B51&lt;&gt;"",VLOOKUP(B51,'Ref-Joueur'!G$2:H$1300,2,FALSE),"")</f>
        <v/>
      </c>
      <c r="B51" s="23"/>
      <c r="C51" s="10" t="str">
        <f>IF(A51="","",VLOOKUP(A51,'Ref-Joueur'!$A$2:$E$1300,2,FALSE))</f>
        <v/>
      </c>
      <c r="D51" s="11" t="str">
        <f>IF(A51="","",VLOOKUP(A51,'Ref-Joueur'!$A$2:$E$1300,3,FALSE))</f>
        <v/>
      </c>
      <c r="E51" s="11" t="str">
        <f t="shared" si="0"/>
        <v/>
      </c>
      <c r="F51" s="12" t="str">
        <f t="shared" si="1"/>
        <v/>
      </c>
      <c r="G51" s="13"/>
      <c r="H51" s="14"/>
      <c r="I51" s="14"/>
      <c r="J51" s="14"/>
      <c r="K51" s="14"/>
      <c r="L51" s="15"/>
      <c r="M51" s="13"/>
      <c r="N51" s="14"/>
      <c r="O51" s="14"/>
      <c r="P51" s="14"/>
      <c r="Q51" s="14"/>
      <c r="R51" s="15"/>
      <c r="S51" s="13"/>
      <c r="T51" s="14"/>
      <c r="U51" s="14"/>
      <c r="V51" s="14"/>
      <c r="W51" s="14"/>
      <c r="X51" s="15"/>
    </row>
    <row r="52" spans="1:24" x14ac:dyDescent="0.2">
      <c r="A52" s="9" t="str">
        <f>IF(B52&lt;&gt;"",VLOOKUP(B52,'Ref-Joueur'!G$2:H$1300,2,FALSE),"")</f>
        <v/>
      </c>
      <c r="B52" s="23"/>
      <c r="C52" s="10" t="str">
        <f>IF(A52="","",VLOOKUP(A52,'Ref-Joueur'!$A$2:$E$1300,2,FALSE))</f>
        <v/>
      </c>
      <c r="D52" s="11" t="str">
        <f>IF(A52="","",VLOOKUP(A52,'Ref-Joueur'!$A$2:$E$1300,3,FALSE))</f>
        <v/>
      </c>
      <c r="E52" s="11" t="str">
        <f t="shared" si="0"/>
        <v/>
      </c>
      <c r="F52" s="12" t="str">
        <f t="shared" si="1"/>
        <v/>
      </c>
      <c r="G52" s="13"/>
      <c r="H52" s="14"/>
      <c r="I52" s="14"/>
      <c r="J52" s="14"/>
      <c r="K52" s="14"/>
      <c r="L52" s="15"/>
      <c r="M52" s="13"/>
      <c r="N52" s="14"/>
      <c r="O52" s="14"/>
      <c r="P52" s="14"/>
      <c r="Q52" s="14"/>
      <c r="R52" s="15"/>
      <c r="S52" s="13"/>
      <c r="T52" s="14"/>
      <c r="U52" s="14"/>
      <c r="V52" s="14"/>
      <c r="W52" s="14"/>
      <c r="X52" s="15"/>
    </row>
    <row r="53" spans="1:24" x14ac:dyDescent="0.2">
      <c r="A53" s="9" t="str">
        <f>IF(B53&lt;&gt;"",VLOOKUP(B53,'Ref-Joueur'!G$2:H$1300,2,FALSE),"")</f>
        <v/>
      </c>
      <c r="B53" s="23"/>
      <c r="C53" s="10" t="str">
        <f>IF(A53="","",VLOOKUP(A53,'Ref-Joueur'!$A$2:$E$1300,2,FALSE))</f>
        <v/>
      </c>
      <c r="D53" s="11" t="str">
        <f>IF(A53="","",VLOOKUP(A53,'Ref-Joueur'!$A$2:$E$1300,3,FALSE))</f>
        <v/>
      </c>
      <c r="E53" s="11" t="str">
        <f t="shared" si="0"/>
        <v/>
      </c>
      <c r="F53" s="12" t="str">
        <f t="shared" si="1"/>
        <v/>
      </c>
      <c r="G53" s="13"/>
      <c r="H53" s="14"/>
      <c r="I53" s="14"/>
      <c r="J53" s="14"/>
      <c r="K53" s="14"/>
      <c r="L53" s="15"/>
      <c r="M53" s="13"/>
      <c r="N53" s="14"/>
      <c r="O53" s="14"/>
      <c r="P53" s="14"/>
      <c r="Q53" s="14"/>
      <c r="R53" s="15"/>
      <c r="S53" s="13"/>
      <c r="T53" s="14"/>
      <c r="U53" s="14"/>
      <c r="V53" s="14"/>
      <c r="W53" s="14"/>
      <c r="X53" s="15"/>
    </row>
    <row r="54" spans="1:24" x14ac:dyDescent="0.2">
      <c r="A54" s="9" t="str">
        <f>IF(B54&lt;&gt;"",VLOOKUP(B54,'Ref-Joueur'!G$2:H$1300,2,FALSE),"")</f>
        <v/>
      </c>
      <c r="B54" s="23"/>
      <c r="C54" s="10" t="str">
        <f>IF(A54="","",VLOOKUP(A54,'Ref-Joueur'!$A$2:$E$1300,2,FALSE))</f>
        <v/>
      </c>
      <c r="D54" s="11" t="str">
        <f>IF(A54="","",VLOOKUP(A54,'Ref-Joueur'!$A$2:$E$1300,3,FALSE))</f>
        <v/>
      </c>
      <c r="E54" s="11" t="str">
        <f t="shared" si="0"/>
        <v/>
      </c>
      <c r="F54" s="12" t="str">
        <f t="shared" si="1"/>
        <v/>
      </c>
      <c r="G54" s="13"/>
      <c r="H54" s="14"/>
      <c r="I54" s="14"/>
      <c r="J54" s="14"/>
      <c r="K54" s="14"/>
      <c r="L54" s="15"/>
      <c r="M54" s="13"/>
      <c r="N54" s="14"/>
      <c r="O54" s="14"/>
      <c r="P54" s="14"/>
      <c r="Q54" s="14"/>
      <c r="R54" s="15"/>
      <c r="S54" s="13"/>
      <c r="T54" s="14"/>
      <c r="U54" s="14"/>
      <c r="V54" s="14"/>
      <c r="W54" s="14"/>
      <c r="X54" s="15"/>
    </row>
    <row r="55" spans="1:24" x14ac:dyDescent="0.2">
      <c r="A55" s="9" t="str">
        <f>IF(B55&lt;&gt;"",VLOOKUP(B55,'Ref-Joueur'!G$2:H$1300,2,FALSE),"")</f>
        <v/>
      </c>
      <c r="B55" s="23"/>
      <c r="C55" s="10" t="str">
        <f>IF(A55="","",VLOOKUP(A55,'Ref-Joueur'!$A$2:$E$1300,2,FALSE))</f>
        <v/>
      </c>
      <c r="D55" s="11" t="str">
        <f>IF(A55="","",VLOOKUP(A55,'Ref-Joueur'!$A$2:$E$1300,3,FALSE))</f>
        <v/>
      </c>
      <c r="E55" s="11" t="str">
        <f t="shared" si="0"/>
        <v/>
      </c>
      <c r="F55" s="12" t="str">
        <f t="shared" si="1"/>
        <v/>
      </c>
      <c r="G55" s="13"/>
      <c r="H55" s="14"/>
      <c r="I55" s="14"/>
      <c r="J55" s="14"/>
      <c r="K55" s="14"/>
      <c r="L55" s="15"/>
      <c r="M55" s="13"/>
      <c r="N55" s="14"/>
      <c r="O55" s="14"/>
      <c r="P55" s="14"/>
      <c r="Q55" s="14"/>
      <c r="R55" s="15"/>
      <c r="S55" s="13"/>
      <c r="T55" s="14"/>
      <c r="U55" s="14"/>
      <c r="V55" s="14"/>
      <c r="W55" s="14"/>
      <c r="X55" s="15"/>
    </row>
    <row r="56" spans="1:24" x14ac:dyDescent="0.2">
      <c r="A56" s="9" t="str">
        <f>IF(B56&lt;&gt;"",VLOOKUP(B56,'Ref-Joueur'!G$2:H$1300,2,FALSE),"")</f>
        <v/>
      </c>
      <c r="B56" s="23"/>
      <c r="C56" s="10" t="str">
        <f>IF(A56="","",VLOOKUP(A56,'Ref-Joueur'!$A$2:$E$1300,2,FALSE))</f>
        <v/>
      </c>
      <c r="D56" s="11" t="str">
        <f>IF(A56="","",VLOOKUP(A56,'Ref-Joueur'!$A$2:$E$1300,3,FALSE))</f>
        <v/>
      </c>
      <c r="E56" s="11" t="str">
        <f t="shared" si="0"/>
        <v/>
      </c>
      <c r="F56" s="12" t="str">
        <f t="shared" si="1"/>
        <v/>
      </c>
      <c r="G56" s="13"/>
      <c r="H56" s="14"/>
      <c r="I56" s="14"/>
      <c r="J56" s="14"/>
      <c r="K56" s="14"/>
      <c r="L56" s="15"/>
      <c r="M56" s="13"/>
      <c r="N56" s="14"/>
      <c r="O56" s="14"/>
      <c r="P56" s="14"/>
      <c r="Q56" s="14"/>
      <c r="R56" s="15"/>
      <c r="S56" s="13"/>
      <c r="T56" s="14"/>
      <c r="U56" s="14"/>
      <c r="V56" s="14"/>
      <c r="W56" s="14"/>
      <c r="X56" s="15"/>
    </row>
    <row r="57" spans="1:24" x14ac:dyDescent="0.2">
      <c r="A57" s="9" t="str">
        <f>IF(B57&lt;&gt;"",VLOOKUP(B57,'Ref-Joueur'!G$2:H$1300,2,FALSE),"")</f>
        <v/>
      </c>
      <c r="B57" s="23"/>
      <c r="C57" s="10" t="str">
        <f>IF(A57="","",VLOOKUP(A57,'Ref-Joueur'!$A$2:$E$1300,2,FALSE))</f>
        <v/>
      </c>
      <c r="D57" s="11" t="str">
        <f>IF(A57="","",VLOOKUP(A57,'Ref-Joueur'!$A$2:$E$1300,3,FALSE))</f>
        <v/>
      </c>
      <c r="E57" s="11" t="str">
        <f t="shared" si="0"/>
        <v/>
      </c>
      <c r="F57" s="12" t="str">
        <f t="shared" si="1"/>
        <v/>
      </c>
      <c r="G57" s="13"/>
      <c r="H57" s="14"/>
      <c r="I57" s="14"/>
      <c r="J57" s="14"/>
      <c r="K57" s="14"/>
      <c r="L57" s="15"/>
      <c r="M57" s="13"/>
      <c r="N57" s="14"/>
      <c r="O57" s="14"/>
      <c r="P57" s="14"/>
      <c r="Q57" s="14"/>
      <c r="R57" s="15"/>
      <c r="S57" s="13"/>
      <c r="T57" s="14"/>
      <c r="U57" s="14"/>
      <c r="V57" s="14"/>
      <c r="W57" s="14"/>
      <c r="X57" s="15"/>
    </row>
    <row r="58" spans="1:24" x14ac:dyDescent="0.2">
      <c r="A58" s="9" t="str">
        <f>IF(B58&lt;&gt;"",VLOOKUP(B58,'Ref-Joueur'!G$2:H$1300,2,FALSE),"")</f>
        <v/>
      </c>
      <c r="B58" s="23"/>
      <c r="C58" s="10" t="str">
        <f>IF(A58="","",VLOOKUP(A58,'Ref-Joueur'!$A$2:$E$1300,2,FALSE))</f>
        <v/>
      </c>
      <c r="D58" s="11" t="str">
        <f>IF(A58="","",VLOOKUP(A58,'Ref-Joueur'!$A$2:$E$1300,3,FALSE))</f>
        <v/>
      </c>
      <c r="E58" s="11" t="str">
        <f t="shared" si="0"/>
        <v/>
      </c>
      <c r="F58" s="12" t="str">
        <f t="shared" si="1"/>
        <v/>
      </c>
      <c r="G58" s="13"/>
      <c r="H58" s="14"/>
      <c r="I58" s="14"/>
      <c r="J58" s="14"/>
      <c r="K58" s="14"/>
      <c r="L58" s="15"/>
      <c r="M58" s="13"/>
      <c r="N58" s="14"/>
      <c r="O58" s="14"/>
      <c r="P58" s="14"/>
      <c r="Q58" s="14"/>
      <c r="R58" s="15"/>
      <c r="S58" s="13"/>
      <c r="T58" s="14"/>
      <c r="U58" s="14"/>
      <c r="V58" s="14"/>
      <c r="W58" s="14"/>
      <c r="X58" s="15"/>
    </row>
    <row r="59" spans="1:24" x14ac:dyDescent="0.2">
      <c r="A59" s="9" t="str">
        <f>IF(B59&lt;&gt;"",VLOOKUP(B59,'Ref-Joueur'!G$2:H$1300,2,FALSE),"")</f>
        <v/>
      </c>
      <c r="B59" s="23"/>
      <c r="C59" s="10" t="str">
        <f>IF(A59="","",VLOOKUP(A59,'Ref-Joueur'!$A$2:$E$1300,2,FALSE))</f>
        <v/>
      </c>
      <c r="D59" s="11" t="str">
        <f>IF(A59="","",VLOOKUP(A59,'Ref-Joueur'!$A$2:$E$1300,3,FALSE))</f>
        <v/>
      </c>
      <c r="E59" s="11" t="str">
        <f t="shared" si="0"/>
        <v/>
      </c>
      <c r="F59" s="12" t="str">
        <f t="shared" si="1"/>
        <v/>
      </c>
      <c r="G59" s="13"/>
      <c r="H59" s="14"/>
      <c r="I59" s="14"/>
      <c r="J59" s="14"/>
      <c r="K59" s="14"/>
      <c r="L59" s="15"/>
      <c r="M59" s="13"/>
      <c r="N59" s="14"/>
      <c r="O59" s="14"/>
      <c r="P59" s="14"/>
      <c r="Q59" s="14"/>
      <c r="R59" s="15"/>
      <c r="S59" s="13"/>
      <c r="T59" s="14"/>
      <c r="U59" s="14"/>
      <c r="V59" s="14"/>
      <c r="W59" s="14"/>
      <c r="X59" s="15"/>
    </row>
    <row r="60" spans="1:24" x14ac:dyDescent="0.2">
      <c r="A60" s="9" t="str">
        <f>IF(B60&lt;&gt;"",VLOOKUP(B60,'Ref-Joueur'!G$2:H$1300,2,FALSE),"")</f>
        <v/>
      </c>
      <c r="B60" s="23"/>
      <c r="C60" s="10" t="str">
        <f>IF(A60="","",VLOOKUP(A60,'Ref-Joueur'!$A$2:$E$1300,2,FALSE))</f>
        <v/>
      </c>
      <c r="D60" s="11" t="str">
        <f>IF(A60="","",VLOOKUP(A60,'Ref-Joueur'!$A$2:$E$1300,3,FALSE))</f>
        <v/>
      </c>
      <c r="E60" s="11" t="str">
        <f t="shared" si="0"/>
        <v/>
      </c>
      <c r="F60" s="12" t="str">
        <f t="shared" si="1"/>
        <v/>
      </c>
      <c r="G60" s="13"/>
      <c r="H60" s="14"/>
      <c r="I60" s="14"/>
      <c r="J60" s="14"/>
      <c r="K60" s="14"/>
      <c r="L60" s="15"/>
      <c r="M60" s="13"/>
      <c r="N60" s="14"/>
      <c r="O60" s="14"/>
      <c r="P60" s="14"/>
      <c r="Q60" s="14"/>
      <c r="R60" s="15"/>
      <c r="S60" s="13"/>
      <c r="T60" s="14"/>
      <c r="U60" s="14"/>
      <c r="V60" s="14"/>
      <c r="W60" s="14"/>
      <c r="X60" s="15"/>
    </row>
    <row r="61" spans="1:24" x14ac:dyDescent="0.2">
      <c r="A61" s="9" t="str">
        <f>IF(B61&lt;&gt;"",VLOOKUP(B61,'Ref-Joueur'!G$2:H$1300,2,FALSE),"")</f>
        <v/>
      </c>
      <c r="B61" s="23"/>
      <c r="C61" s="10" t="str">
        <f>IF(A61="","",VLOOKUP(A61,'Ref-Joueur'!$A$2:$E$1300,2,FALSE))</f>
        <v/>
      </c>
      <c r="D61" s="11" t="str">
        <f>IF(A61="","",VLOOKUP(A61,'Ref-Joueur'!$A$2:$E$1300,3,FALSE))</f>
        <v/>
      </c>
      <c r="E61" s="11" t="str">
        <f t="shared" si="0"/>
        <v/>
      </c>
      <c r="F61" s="12" t="str">
        <f t="shared" si="1"/>
        <v/>
      </c>
      <c r="G61" s="13"/>
      <c r="H61" s="14"/>
      <c r="I61" s="14"/>
      <c r="J61" s="14"/>
      <c r="K61" s="14"/>
      <c r="L61" s="15"/>
      <c r="M61" s="13"/>
      <c r="N61" s="14"/>
      <c r="O61" s="14"/>
      <c r="P61" s="14"/>
      <c r="Q61" s="14"/>
      <c r="R61" s="15"/>
      <c r="S61" s="13"/>
      <c r="T61" s="14"/>
      <c r="U61" s="14"/>
      <c r="V61" s="14"/>
      <c r="W61" s="14"/>
      <c r="X61" s="15"/>
    </row>
    <row r="62" spans="1:24" x14ac:dyDescent="0.2">
      <c r="A62" s="9" t="str">
        <f>IF(B62&lt;&gt;"",VLOOKUP(B62,'Ref-Joueur'!G$2:H$1300,2,FALSE),"")</f>
        <v/>
      </c>
      <c r="B62" s="23"/>
      <c r="C62" s="10" t="str">
        <f>IF(A62="","",VLOOKUP(A62,'Ref-Joueur'!$A$2:$E$1300,2,FALSE))</f>
        <v/>
      </c>
      <c r="D62" s="11" t="str">
        <f>IF(A62="","",VLOOKUP(A62,'Ref-Joueur'!$A$2:$E$1300,3,FALSE))</f>
        <v/>
      </c>
      <c r="E62" s="11" t="str">
        <f t="shared" si="0"/>
        <v/>
      </c>
      <c r="F62" s="12" t="str">
        <f t="shared" si="1"/>
        <v/>
      </c>
      <c r="G62" s="13"/>
      <c r="H62" s="14"/>
      <c r="I62" s="14"/>
      <c r="J62" s="14"/>
      <c r="K62" s="14"/>
      <c r="L62" s="15"/>
      <c r="M62" s="13"/>
      <c r="N62" s="14"/>
      <c r="O62" s="14"/>
      <c r="P62" s="14"/>
      <c r="Q62" s="14"/>
      <c r="R62" s="15"/>
      <c r="S62" s="13"/>
      <c r="T62" s="14"/>
      <c r="U62" s="14"/>
      <c r="V62" s="14"/>
      <c r="W62" s="14"/>
      <c r="X62" s="15"/>
    </row>
    <row r="63" spans="1:24" x14ac:dyDescent="0.2">
      <c r="A63" s="9" t="str">
        <f>IF(B63&lt;&gt;"",VLOOKUP(B63,'Ref-Joueur'!G$2:H$1300,2,FALSE),"")</f>
        <v/>
      </c>
      <c r="B63" s="23"/>
      <c r="C63" s="10" t="str">
        <f>IF(A63="","",VLOOKUP(A63,'Ref-Joueur'!$A$2:$E$1300,2,FALSE))</f>
        <v/>
      </c>
      <c r="D63" s="11" t="str">
        <f>IF(A63="","",VLOOKUP(A63,'Ref-Joueur'!$A$2:$E$1300,3,FALSE))</f>
        <v/>
      </c>
      <c r="E63" s="11" t="str">
        <f t="shared" si="0"/>
        <v/>
      </c>
      <c r="F63" s="12" t="str">
        <f t="shared" si="1"/>
        <v/>
      </c>
      <c r="G63" s="13"/>
      <c r="H63" s="14"/>
      <c r="I63" s="14"/>
      <c r="J63" s="14"/>
      <c r="K63" s="14"/>
      <c r="L63" s="15"/>
      <c r="M63" s="13"/>
      <c r="N63" s="14"/>
      <c r="O63" s="14"/>
      <c r="P63" s="14"/>
      <c r="Q63" s="14"/>
      <c r="R63" s="15"/>
      <c r="S63" s="13"/>
      <c r="T63" s="14"/>
      <c r="U63" s="14"/>
      <c r="V63" s="14"/>
      <c r="W63" s="14"/>
      <c r="X63" s="15"/>
    </row>
    <row r="64" spans="1:24" x14ac:dyDescent="0.2">
      <c r="A64" s="9" t="str">
        <f>IF(B64&lt;&gt;"",VLOOKUP(B64,'Ref-Joueur'!G$2:H$1300,2,FALSE),"")</f>
        <v/>
      </c>
      <c r="B64" s="23"/>
      <c r="C64" s="10" t="str">
        <f>IF(A64="","",VLOOKUP(A64,'Ref-Joueur'!$A$2:$E$1300,2,FALSE))</f>
        <v/>
      </c>
      <c r="D64" s="11" t="str">
        <f>IF(A64="","",VLOOKUP(A64,'Ref-Joueur'!$A$2:$E$1300,3,FALSE))</f>
        <v/>
      </c>
      <c r="E64" s="11" t="str">
        <f t="shared" si="0"/>
        <v/>
      </c>
      <c r="F64" s="12" t="str">
        <f t="shared" si="1"/>
        <v/>
      </c>
      <c r="G64" s="13"/>
      <c r="H64" s="14"/>
      <c r="I64" s="14"/>
      <c r="J64" s="14"/>
      <c r="K64" s="14"/>
      <c r="L64" s="15"/>
      <c r="M64" s="13"/>
      <c r="N64" s="14"/>
      <c r="O64" s="14"/>
      <c r="P64" s="14"/>
      <c r="Q64" s="14"/>
      <c r="R64" s="15"/>
      <c r="S64" s="13"/>
      <c r="T64" s="14"/>
      <c r="U64" s="14"/>
      <c r="V64" s="14"/>
      <c r="W64" s="14"/>
      <c r="X64" s="15"/>
    </row>
    <row r="65" spans="1:24" x14ac:dyDescent="0.2">
      <c r="A65" s="9" t="str">
        <f>IF(B65&lt;&gt;"",VLOOKUP(B65,'Ref-Joueur'!G$2:H$1300,2,FALSE),"")</f>
        <v/>
      </c>
      <c r="B65" s="23"/>
      <c r="C65" s="10" t="str">
        <f>IF(A65="","",VLOOKUP(A65,'Ref-Joueur'!$A$2:$E$1300,2,FALSE))</f>
        <v/>
      </c>
      <c r="D65" s="11" t="str">
        <f>IF(A65="","",VLOOKUP(A65,'Ref-Joueur'!$A$2:$E$1300,3,FALSE))</f>
        <v/>
      </c>
      <c r="E65" s="11" t="str">
        <f t="shared" si="0"/>
        <v/>
      </c>
      <c r="F65" s="12" t="str">
        <f t="shared" si="1"/>
        <v/>
      </c>
      <c r="G65" s="13"/>
      <c r="H65" s="14"/>
      <c r="I65" s="14"/>
      <c r="J65" s="14"/>
      <c r="K65" s="14"/>
      <c r="L65" s="15"/>
      <c r="M65" s="13"/>
      <c r="N65" s="14"/>
      <c r="O65" s="14"/>
      <c r="P65" s="14"/>
      <c r="Q65" s="14"/>
      <c r="R65" s="15"/>
      <c r="S65" s="13"/>
      <c r="T65" s="14"/>
      <c r="U65" s="14"/>
      <c r="V65" s="14"/>
      <c r="W65" s="14"/>
      <c r="X65" s="15"/>
    </row>
    <row r="66" spans="1:24" x14ac:dyDescent="0.2">
      <c r="A66" s="9" t="str">
        <f>IF(B66&lt;&gt;"",VLOOKUP(B66,'Ref-Joueur'!G$2:H$1300,2,FALSE),"")</f>
        <v/>
      </c>
      <c r="B66" s="23"/>
      <c r="C66" s="10" t="str">
        <f>IF(A66="","",VLOOKUP(A66,'Ref-Joueur'!$A$2:$E$1300,2,FALSE))</f>
        <v/>
      </c>
      <c r="D66" s="11" t="str">
        <f>IF(A66="","",VLOOKUP(A66,'Ref-Joueur'!$A$2:$E$1300,3,FALSE))</f>
        <v/>
      </c>
      <c r="E66" s="11" t="str">
        <f t="shared" si="0"/>
        <v/>
      </c>
      <c r="F66" s="12" t="str">
        <f t="shared" si="1"/>
        <v/>
      </c>
      <c r="G66" s="13"/>
      <c r="H66" s="14"/>
      <c r="I66" s="14"/>
      <c r="J66" s="14"/>
      <c r="K66" s="14"/>
      <c r="L66" s="15"/>
      <c r="M66" s="13"/>
      <c r="N66" s="14"/>
      <c r="O66" s="14"/>
      <c r="P66" s="14"/>
      <c r="Q66" s="14"/>
      <c r="R66" s="15"/>
      <c r="S66" s="13"/>
      <c r="T66" s="14"/>
      <c r="U66" s="14"/>
      <c r="V66" s="14"/>
      <c r="W66" s="14"/>
      <c r="X66" s="15"/>
    </row>
    <row r="67" spans="1:24" x14ac:dyDescent="0.2">
      <c r="A67" s="9" t="str">
        <f>IF(B67&lt;&gt;"",VLOOKUP(B67,'Ref-Joueur'!G$2:H$1300,2,FALSE),"")</f>
        <v/>
      </c>
      <c r="B67" s="23"/>
      <c r="C67" s="10" t="str">
        <f>IF(A67="","",VLOOKUP(A67,'Ref-Joueur'!$A$2:$E$1300,2,FALSE))</f>
        <v/>
      </c>
      <c r="D67" s="11" t="str">
        <f>IF(A67="","",VLOOKUP(A67,'Ref-Joueur'!$A$2:$E$1300,3,FALSE))</f>
        <v/>
      </c>
      <c r="E67" s="11" t="str">
        <f t="shared" si="0"/>
        <v/>
      </c>
      <c r="F67" s="12" t="str">
        <f t="shared" si="1"/>
        <v/>
      </c>
      <c r="G67" s="13"/>
      <c r="H67" s="14"/>
      <c r="I67" s="14"/>
      <c r="J67" s="14"/>
      <c r="K67" s="14"/>
      <c r="L67" s="15"/>
      <c r="M67" s="13"/>
      <c r="N67" s="14"/>
      <c r="O67" s="14"/>
      <c r="P67" s="14"/>
      <c r="Q67" s="14"/>
      <c r="R67" s="15"/>
      <c r="S67" s="13"/>
      <c r="T67" s="14"/>
      <c r="U67" s="14"/>
      <c r="V67" s="14"/>
      <c r="W67" s="14"/>
      <c r="X67" s="15"/>
    </row>
    <row r="68" spans="1:24" x14ac:dyDescent="0.2">
      <c r="A68" s="9" t="str">
        <f>IF(B68&lt;&gt;"",VLOOKUP(B68,'Ref-Joueur'!G$2:H$1300,2,FALSE),"")</f>
        <v/>
      </c>
      <c r="B68" s="23"/>
      <c r="C68" s="10" t="str">
        <f>IF(A68="","",VLOOKUP(A68,'Ref-Joueur'!$A$2:$E$1300,2,FALSE))</f>
        <v/>
      </c>
      <c r="D68" s="11" t="str">
        <f>IF(A68="","",VLOOKUP(A68,'Ref-Joueur'!$A$2:$E$1300,3,FALSE))</f>
        <v/>
      </c>
      <c r="E68" s="11" t="str">
        <f t="shared" ref="E68:E131" si="2">LEFT(D68,1)</f>
        <v/>
      </c>
      <c r="F68" s="12" t="str">
        <f t="shared" ref="F68:F131" si="3">IF(ISNA(C68),1,IF(B68="","",IF(B68=C68,0,1)))</f>
        <v/>
      </c>
      <c r="G68" s="13"/>
      <c r="H68" s="14"/>
      <c r="I68" s="14"/>
      <c r="J68" s="14"/>
      <c r="K68" s="14"/>
      <c r="L68" s="15"/>
      <c r="M68" s="13"/>
      <c r="N68" s="14"/>
      <c r="O68" s="14"/>
      <c r="P68" s="14"/>
      <c r="Q68" s="14"/>
      <c r="R68" s="15"/>
      <c r="S68" s="13"/>
      <c r="T68" s="14"/>
      <c r="U68" s="14"/>
      <c r="V68" s="14"/>
      <c r="W68" s="14"/>
      <c r="X68" s="15"/>
    </row>
    <row r="69" spans="1:24" x14ac:dyDescent="0.2">
      <c r="A69" s="9" t="str">
        <f>IF(B69&lt;&gt;"",VLOOKUP(B69,'Ref-Joueur'!G$2:H$1300,2,FALSE),"")</f>
        <v/>
      </c>
      <c r="B69" s="23"/>
      <c r="C69" s="10" t="str">
        <f>IF(A69="","",VLOOKUP(A69,'Ref-Joueur'!$A$2:$E$1300,2,FALSE))</f>
        <v/>
      </c>
      <c r="D69" s="11" t="str">
        <f>IF(A69="","",VLOOKUP(A69,'Ref-Joueur'!$A$2:$E$1300,3,FALSE))</f>
        <v/>
      </c>
      <c r="E69" s="11" t="str">
        <f t="shared" si="2"/>
        <v/>
      </c>
      <c r="F69" s="12" t="str">
        <f t="shared" si="3"/>
        <v/>
      </c>
      <c r="G69" s="13"/>
      <c r="H69" s="14"/>
      <c r="I69" s="14"/>
      <c r="J69" s="14"/>
      <c r="K69" s="14"/>
      <c r="L69" s="15"/>
      <c r="M69" s="13"/>
      <c r="N69" s="14"/>
      <c r="O69" s="14"/>
      <c r="P69" s="14"/>
      <c r="Q69" s="14"/>
      <c r="R69" s="15"/>
      <c r="S69" s="13"/>
      <c r="T69" s="14"/>
      <c r="U69" s="14"/>
      <c r="V69" s="14"/>
      <c r="W69" s="14"/>
      <c r="X69" s="15"/>
    </row>
    <row r="70" spans="1:24" x14ac:dyDescent="0.2">
      <c r="A70" s="9" t="str">
        <f>IF(B70&lt;&gt;"",VLOOKUP(B70,'Ref-Joueur'!G$2:H$1300,2,FALSE),"")</f>
        <v/>
      </c>
      <c r="B70" s="23"/>
      <c r="C70" s="10" t="str">
        <f>IF(A70="","",VLOOKUP(A70,'Ref-Joueur'!$A$2:$E$1300,2,FALSE))</f>
        <v/>
      </c>
      <c r="D70" s="11" t="str">
        <f>IF(A70="","",VLOOKUP(A70,'Ref-Joueur'!$A$2:$E$1300,3,FALSE))</f>
        <v/>
      </c>
      <c r="E70" s="11" t="str">
        <f t="shared" si="2"/>
        <v/>
      </c>
      <c r="F70" s="12" t="str">
        <f t="shared" si="3"/>
        <v/>
      </c>
      <c r="G70" s="13"/>
      <c r="H70" s="14"/>
      <c r="I70" s="14"/>
      <c r="J70" s="14"/>
      <c r="K70" s="14"/>
      <c r="L70" s="15"/>
      <c r="M70" s="13"/>
      <c r="N70" s="14"/>
      <c r="O70" s="14"/>
      <c r="P70" s="14"/>
      <c r="Q70" s="14"/>
      <c r="R70" s="15"/>
      <c r="S70" s="13"/>
      <c r="T70" s="14"/>
      <c r="U70" s="14"/>
      <c r="V70" s="14"/>
      <c r="W70" s="14"/>
      <c r="X70" s="15"/>
    </row>
    <row r="71" spans="1:24" x14ac:dyDescent="0.2">
      <c r="A71" s="9" t="str">
        <f>IF(B71&lt;&gt;"",VLOOKUP(B71,'Ref-Joueur'!G$2:H$1300,2,FALSE),"")</f>
        <v/>
      </c>
      <c r="B71" s="23"/>
      <c r="C71" s="10" t="str">
        <f>IF(A71="","",VLOOKUP(A71,'Ref-Joueur'!$A$2:$E$1300,2,FALSE))</f>
        <v/>
      </c>
      <c r="D71" s="11" t="str">
        <f>IF(A71="","",VLOOKUP(A71,'Ref-Joueur'!$A$2:$E$1300,3,FALSE))</f>
        <v/>
      </c>
      <c r="E71" s="11" t="str">
        <f t="shared" si="2"/>
        <v/>
      </c>
      <c r="F71" s="12" t="str">
        <f t="shared" si="3"/>
        <v/>
      </c>
      <c r="G71" s="13"/>
      <c r="H71" s="14"/>
      <c r="I71" s="14"/>
      <c r="J71" s="14"/>
      <c r="K71" s="14"/>
      <c r="L71" s="15"/>
      <c r="M71" s="13"/>
      <c r="N71" s="14"/>
      <c r="O71" s="14"/>
      <c r="P71" s="14"/>
      <c r="Q71" s="14"/>
      <c r="R71" s="15"/>
      <c r="S71" s="13"/>
      <c r="T71" s="14"/>
      <c r="U71" s="14"/>
      <c r="V71" s="14"/>
      <c r="W71" s="14"/>
      <c r="X71" s="15"/>
    </row>
    <row r="72" spans="1:24" x14ac:dyDescent="0.2">
      <c r="A72" s="9" t="str">
        <f>IF(B72&lt;&gt;"",VLOOKUP(B72,'Ref-Joueur'!G$2:H$1300,2,FALSE),"")</f>
        <v/>
      </c>
      <c r="B72" s="23"/>
      <c r="C72" s="10" t="str">
        <f>IF(A72="","",VLOOKUP(A72,'Ref-Joueur'!$A$2:$E$1300,2,FALSE))</f>
        <v/>
      </c>
      <c r="D72" s="11" t="str">
        <f>IF(A72="","",VLOOKUP(A72,'Ref-Joueur'!$A$2:$E$1300,3,FALSE))</f>
        <v/>
      </c>
      <c r="E72" s="11" t="str">
        <f t="shared" si="2"/>
        <v/>
      </c>
      <c r="F72" s="12" t="str">
        <f t="shared" si="3"/>
        <v/>
      </c>
      <c r="G72" s="13"/>
      <c r="H72" s="14"/>
      <c r="I72" s="14"/>
      <c r="J72" s="14"/>
      <c r="K72" s="14"/>
      <c r="L72" s="15"/>
      <c r="M72" s="13"/>
      <c r="N72" s="14"/>
      <c r="O72" s="14"/>
      <c r="P72" s="14"/>
      <c r="Q72" s="14"/>
      <c r="R72" s="15"/>
      <c r="S72" s="13"/>
      <c r="T72" s="14"/>
      <c r="U72" s="14"/>
      <c r="V72" s="14"/>
      <c r="W72" s="14"/>
      <c r="X72" s="15"/>
    </row>
    <row r="73" spans="1:24" x14ac:dyDescent="0.2">
      <c r="A73" s="9" t="str">
        <f>IF(B73&lt;&gt;"",VLOOKUP(B73,'Ref-Joueur'!G$2:H$1300,2,FALSE),"")</f>
        <v/>
      </c>
      <c r="B73" s="23"/>
      <c r="C73" s="10" t="str">
        <f>IF(A73="","",VLOOKUP(A73,'Ref-Joueur'!$A$2:$E$1300,2,FALSE))</f>
        <v/>
      </c>
      <c r="D73" s="11" t="str">
        <f>IF(A73="","",VLOOKUP(A73,'Ref-Joueur'!$A$2:$E$1300,3,FALSE))</f>
        <v/>
      </c>
      <c r="E73" s="11" t="str">
        <f t="shared" si="2"/>
        <v/>
      </c>
      <c r="F73" s="12" t="str">
        <f t="shared" si="3"/>
        <v/>
      </c>
      <c r="G73" s="13"/>
      <c r="H73" s="14"/>
      <c r="I73" s="14"/>
      <c r="J73" s="14"/>
      <c r="K73" s="14"/>
      <c r="L73" s="15"/>
      <c r="M73" s="13"/>
      <c r="N73" s="14"/>
      <c r="O73" s="14"/>
      <c r="P73" s="14"/>
      <c r="Q73" s="14"/>
      <c r="R73" s="15"/>
      <c r="S73" s="13"/>
      <c r="T73" s="14"/>
      <c r="U73" s="14"/>
      <c r="V73" s="14"/>
      <c r="W73" s="14"/>
      <c r="X73" s="15"/>
    </row>
    <row r="74" spans="1:24" x14ac:dyDescent="0.2">
      <c r="A74" s="9" t="str">
        <f>IF(B74&lt;&gt;"",VLOOKUP(B74,'Ref-Joueur'!G$2:H$1300,2,FALSE),"")</f>
        <v/>
      </c>
      <c r="B74" s="23"/>
      <c r="C74" s="10" t="str">
        <f>IF(A74="","",VLOOKUP(A74,'Ref-Joueur'!$A$2:$E$1300,2,FALSE))</f>
        <v/>
      </c>
      <c r="D74" s="11" t="str">
        <f>IF(A74="","",VLOOKUP(A74,'Ref-Joueur'!$A$2:$E$1300,3,FALSE))</f>
        <v/>
      </c>
      <c r="E74" s="11" t="str">
        <f t="shared" si="2"/>
        <v/>
      </c>
      <c r="F74" s="12" t="str">
        <f t="shared" si="3"/>
        <v/>
      </c>
      <c r="G74" s="13"/>
      <c r="H74" s="14"/>
      <c r="I74" s="14"/>
      <c r="J74" s="14"/>
      <c r="K74" s="14"/>
      <c r="L74" s="15"/>
      <c r="M74" s="13"/>
      <c r="N74" s="14"/>
      <c r="O74" s="14"/>
      <c r="P74" s="14"/>
      <c r="Q74" s="14"/>
      <c r="R74" s="15"/>
      <c r="S74" s="13"/>
      <c r="T74" s="14"/>
      <c r="U74" s="14"/>
      <c r="V74" s="14"/>
      <c r="W74" s="14"/>
      <c r="X74" s="15"/>
    </row>
    <row r="75" spans="1:24" x14ac:dyDescent="0.2">
      <c r="A75" s="9" t="str">
        <f>IF(B75&lt;&gt;"",VLOOKUP(B75,'Ref-Joueur'!G$2:H$1300,2,FALSE),"")</f>
        <v/>
      </c>
      <c r="B75" s="23"/>
      <c r="C75" s="10" t="str">
        <f>IF(A75="","",VLOOKUP(A75,'Ref-Joueur'!$A$2:$E$1300,2,FALSE))</f>
        <v/>
      </c>
      <c r="D75" s="11" t="str">
        <f>IF(A75="","",VLOOKUP(A75,'Ref-Joueur'!$A$2:$E$1300,3,FALSE))</f>
        <v/>
      </c>
      <c r="E75" s="11" t="str">
        <f t="shared" si="2"/>
        <v/>
      </c>
      <c r="F75" s="12" t="str">
        <f t="shared" si="3"/>
        <v/>
      </c>
      <c r="G75" s="13"/>
      <c r="H75" s="14"/>
      <c r="I75" s="14"/>
      <c r="J75" s="14"/>
      <c r="K75" s="14"/>
      <c r="L75" s="15"/>
      <c r="M75" s="13"/>
      <c r="N75" s="14"/>
      <c r="O75" s="14"/>
      <c r="P75" s="14"/>
      <c r="Q75" s="14"/>
      <c r="R75" s="15"/>
      <c r="S75" s="13"/>
      <c r="T75" s="14"/>
      <c r="U75" s="14"/>
      <c r="V75" s="14"/>
      <c r="W75" s="14"/>
      <c r="X75" s="15"/>
    </row>
    <row r="76" spans="1:24" x14ac:dyDescent="0.2">
      <c r="A76" s="9" t="str">
        <f>IF(B76&lt;&gt;"",VLOOKUP(B76,'Ref-Joueur'!G$2:H$1300,2,FALSE),"")</f>
        <v/>
      </c>
      <c r="B76" s="23"/>
      <c r="C76" s="10" t="str">
        <f>IF(A76="","",VLOOKUP(A76,'Ref-Joueur'!$A$2:$E$1300,2,FALSE))</f>
        <v/>
      </c>
      <c r="D76" s="11" t="str">
        <f>IF(A76="","",VLOOKUP(A76,'Ref-Joueur'!$A$2:$E$1300,3,FALSE))</f>
        <v/>
      </c>
      <c r="E76" s="11" t="str">
        <f t="shared" si="2"/>
        <v/>
      </c>
      <c r="F76" s="12" t="str">
        <f t="shared" si="3"/>
        <v/>
      </c>
      <c r="G76" s="13"/>
      <c r="H76" s="14"/>
      <c r="I76" s="14"/>
      <c r="J76" s="14"/>
      <c r="K76" s="14"/>
      <c r="L76" s="15"/>
      <c r="M76" s="13"/>
      <c r="N76" s="14"/>
      <c r="O76" s="14"/>
      <c r="P76" s="14"/>
      <c r="Q76" s="14"/>
      <c r="R76" s="15"/>
      <c r="S76" s="13"/>
      <c r="T76" s="14"/>
      <c r="U76" s="14"/>
      <c r="V76" s="14"/>
      <c r="W76" s="14"/>
      <c r="X76" s="15"/>
    </row>
    <row r="77" spans="1:24" x14ac:dyDescent="0.2">
      <c r="A77" s="9" t="str">
        <f>IF(B77&lt;&gt;"",VLOOKUP(B77,'Ref-Joueur'!G$2:H$1300,2,FALSE),"")</f>
        <v/>
      </c>
      <c r="B77" s="23"/>
      <c r="C77" s="10" t="str">
        <f>IF(A77="","",VLOOKUP(A77,'Ref-Joueur'!$A$2:$E$1300,2,FALSE))</f>
        <v/>
      </c>
      <c r="D77" s="11" t="str">
        <f>IF(A77="","",VLOOKUP(A77,'Ref-Joueur'!$A$2:$E$1300,3,FALSE))</f>
        <v/>
      </c>
      <c r="E77" s="11" t="str">
        <f t="shared" si="2"/>
        <v/>
      </c>
      <c r="F77" s="12" t="str">
        <f t="shared" si="3"/>
        <v/>
      </c>
      <c r="G77" s="13"/>
      <c r="H77" s="14"/>
      <c r="I77" s="14"/>
      <c r="J77" s="14"/>
      <c r="K77" s="14"/>
      <c r="L77" s="15"/>
      <c r="M77" s="13"/>
      <c r="N77" s="14"/>
      <c r="O77" s="14"/>
      <c r="P77" s="14"/>
      <c r="Q77" s="14"/>
      <c r="R77" s="15"/>
      <c r="S77" s="13"/>
      <c r="T77" s="14"/>
      <c r="U77" s="14"/>
      <c r="V77" s="14"/>
      <c r="W77" s="14"/>
      <c r="X77" s="15"/>
    </row>
    <row r="78" spans="1:24" x14ac:dyDescent="0.2">
      <c r="A78" s="9" t="str">
        <f>IF(B78&lt;&gt;"",VLOOKUP(B78,'Ref-Joueur'!G$2:H$1300,2,FALSE),"")</f>
        <v/>
      </c>
      <c r="B78" s="23"/>
      <c r="C78" s="10" t="str">
        <f>IF(A78="","",VLOOKUP(A78,'Ref-Joueur'!$A$2:$E$1300,2,FALSE))</f>
        <v/>
      </c>
      <c r="D78" s="11" t="str">
        <f>IF(A78="","",VLOOKUP(A78,'Ref-Joueur'!$A$2:$E$1300,3,FALSE))</f>
        <v/>
      </c>
      <c r="E78" s="11" t="str">
        <f t="shared" si="2"/>
        <v/>
      </c>
      <c r="F78" s="12" t="str">
        <f t="shared" si="3"/>
        <v/>
      </c>
      <c r="G78" s="13"/>
      <c r="H78" s="14"/>
      <c r="I78" s="14"/>
      <c r="J78" s="14"/>
      <c r="K78" s="14"/>
      <c r="L78" s="15"/>
      <c r="M78" s="13"/>
      <c r="N78" s="14"/>
      <c r="O78" s="14"/>
      <c r="P78" s="14"/>
      <c r="Q78" s="14"/>
      <c r="R78" s="15"/>
      <c r="S78" s="13"/>
      <c r="T78" s="14"/>
      <c r="U78" s="14"/>
      <c r="V78" s="14"/>
      <c r="W78" s="14"/>
      <c r="X78" s="15"/>
    </row>
    <row r="79" spans="1:24" x14ac:dyDescent="0.2">
      <c r="A79" s="9" t="str">
        <f>IF(B79&lt;&gt;"",VLOOKUP(B79,'Ref-Joueur'!G$2:H$1300,2,FALSE),"")</f>
        <v/>
      </c>
      <c r="B79" s="23"/>
      <c r="C79" s="10" t="str">
        <f>IF(A79="","",VLOOKUP(A79,'Ref-Joueur'!$A$2:$E$1300,2,FALSE))</f>
        <v/>
      </c>
      <c r="D79" s="11" t="str">
        <f>IF(A79="","",VLOOKUP(A79,'Ref-Joueur'!$A$2:$E$1300,3,FALSE))</f>
        <v/>
      </c>
      <c r="E79" s="11" t="str">
        <f t="shared" si="2"/>
        <v/>
      </c>
      <c r="F79" s="12" t="str">
        <f t="shared" si="3"/>
        <v/>
      </c>
      <c r="G79" s="13"/>
      <c r="H79" s="14"/>
      <c r="I79" s="14"/>
      <c r="J79" s="14"/>
      <c r="K79" s="14"/>
      <c r="L79" s="15"/>
      <c r="M79" s="13"/>
      <c r="N79" s="14"/>
      <c r="O79" s="14"/>
      <c r="P79" s="14"/>
      <c r="Q79" s="14"/>
      <c r="R79" s="15"/>
      <c r="S79" s="13"/>
      <c r="T79" s="14"/>
      <c r="U79" s="14"/>
      <c r="V79" s="14"/>
      <c r="W79" s="14"/>
      <c r="X79" s="15"/>
    </row>
    <row r="80" spans="1:24" x14ac:dyDescent="0.2">
      <c r="A80" s="9" t="str">
        <f>IF(B80&lt;&gt;"",VLOOKUP(B80,'Ref-Joueur'!G$2:H$1300,2,FALSE),"")</f>
        <v/>
      </c>
      <c r="B80" s="23"/>
      <c r="C80" s="10" t="str">
        <f>IF(A80="","",VLOOKUP(A80,'Ref-Joueur'!$A$2:$E$1300,2,FALSE))</f>
        <v/>
      </c>
      <c r="D80" s="11" t="str">
        <f>IF(A80="","",VLOOKUP(A80,'Ref-Joueur'!$A$2:$E$1300,3,FALSE))</f>
        <v/>
      </c>
      <c r="E80" s="11" t="str">
        <f t="shared" si="2"/>
        <v/>
      </c>
      <c r="F80" s="12" t="str">
        <f t="shared" si="3"/>
        <v/>
      </c>
      <c r="G80" s="13"/>
      <c r="H80" s="14"/>
      <c r="I80" s="14"/>
      <c r="J80" s="14"/>
      <c r="K80" s="14"/>
      <c r="L80" s="15"/>
      <c r="M80" s="13"/>
      <c r="N80" s="14"/>
      <c r="O80" s="14"/>
      <c r="P80" s="14"/>
      <c r="Q80" s="14"/>
      <c r="R80" s="15"/>
      <c r="S80" s="13"/>
      <c r="T80" s="14"/>
      <c r="U80" s="14"/>
      <c r="V80" s="14"/>
      <c r="W80" s="14"/>
      <c r="X80" s="15"/>
    </row>
    <row r="81" spans="1:24" x14ac:dyDescent="0.2">
      <c r="A81" s="9" t="str">
        <f>IF(B81&lt;&gt;"",VLOOKUP(B81,'Ref-Joueur'!G$2:H$1300,2,FALSE),"")</f>
        <v/>
      </c>
      <c r="B81" s="23"/>
      <c r="C81" s="10" t="str">
        <f>IF(A81="","",VLOOKUP(A81,'Ref-Joueur'!$A$2:$E$1300,2,FALSE))</f>
        <v/>
      </c>
      <c r="D81" s="11" t="str">
        <f>IF(A81="","",VLOOKUP(A81,'Ref-Joueur'!$A$2:$E$1300,3,FALSE))</f>
        <v/>
      </c>
      <c r="E81" s="11" t="str">
        <f t="shared" si="2"/>
        <v/>
      </c>
      <c r="F81" s="12" t="str">
        <f t="shared" si="3"/>
        <v/>
      </c>
      <c r="G81" s="13"/>
      <c r="H81" s="14"/>
      <c r="I81" s="14"/>
      <c r="J81" s="14"/>
      <c r="K81" s="14"/>
      <c r="L81" s="15"/>
      <c r="M81" s="13"/>
      <c r="N81" s="14"/>
      <c r="O81" s="14"/>
      <c r="P81" s="14"/>
      <c r="Q81" s="14"/>
      <c r="R81" s="15"/>
      <c r="S81" s="13"/>
      <c r="T81" s="14"/>
      <c r="U81" s="14"/>
      <c r="V81" s="14"/>
      <c r="W81" s="14"/>
      <c r="X81" s="15"/>
    </row>
    <row r="82" spans="1:24" x14ac:dyDescent="0.2">
      <c r="A82" s="9" t="str">
        <f>IF(B82&lt;&gt;"",VLOOKUP(B82,'Ref-Joueur'!G$2:H$1300,2,FALSE),"")</f>
        <v/>
      </c>
      <c r="B82" s="23"/>
      <c r="C82" s="10" t="str">
        <f>IF(A82="","",VLOOKUP(A82,'Ref-Joueur'!$A$2:$E$1300,2,FALSE))</f>
        <v/>
      </c>
      <c r="D82" s="11" t="str">
        <f>IF(A82="","",VLOOKUP(A82,'Ref-Joueur'!$A$2:$E$1300,3,FALSE))</f>
        <v/>
      </c>
      <c r="E82" s="11" t="str">
        <f t="shared" si="2"/>
        <v/>
      </c>
      <c r="F82" s="12" t="str">
        <f t="shared" si="3"/>
        <v/>
      </c>
      <c r="G82" s="13"/>
      <c r="H82" s="14"/>
      <c r="I82" s="14"/>
      <c r="J82" s="14"/>
      <c r="K82" s="14"/>
      <c r="L82" s="15"/>
      <c r="M82" s="13"/>
      <c r="N82" s="14"/>
      <c r="O82" s="14"/>
      <c r="P82" s="14"/>
      <c r="Q82" s="14"/>
      <c r="R82" s="15"/>
      <c r="S82" s="13"/>
      <c r="T82" s="14"/>
      <c r="U82" s="14"/>
      <c r="V82" s="14"/>
      <c r="W82" s="14"/>
      <c r="X82" s="15"/>
    </row>
    <row r="83" spans="1:24" x14ac:dyDescent="0.2">
      <c r="A83" s="9" t="str">
        <f>IF(B83&lt;&gt;"",VLOOKUP(B83,'Ref-Joueur'!G$2:H$1300,2,FALSE),"")</f>
        <v/>
      </c>
      <c r="B83" s="23"/>
      <c r="C83" s="10" t="str">
        <f>IF(A83="","",VLOOKUP(A83,'Ref-Joueur'!$A$2:$E$1300,2,FALSE))</f>
        <v/>
      </c>
      <c r="D83" s="11" t="str">
        <f>IF(A83="","",VLOOKUP(A83,'Ref-Joueur'!$A$2:$E$1300,3,FALSE))</f>
        <v/>
      </c>
      <c r="E83" s="11" t="str">
        <f t="shared" si="2"/>
        <v/>
      </c>
      <c r="F83" s="12" t="str">
        <f t="shared" si="3"/>
        <v/>
      </c>
      <c r="G83" s="13"/>
      <c r="H83" s="14"/>
      <c r="I83" s="14"/>
      <c r="J83" s="14"/>
      <c r="K83" s="14"/>
      <c r="L83" s="15"/>
      <c r="M83" s="13"/>
      <c r="N83" s="14"/>
      <c r="O83" s="14"/>
      <c r="P83" s="14"/>
      <c r="Q83" s="14"/>
      <c r="R83" s="15"/>
      <c r="S83" s="13"/>
      <c r="T83" s="14"/>
      <c r="U83" s="14"/>
      <c r="V83" s="14"/>
      <c r="W83" s="14"/>
      <c r="X83" s="15"/>
    </row>
    <row r="84" spans="1:24" x14ac:dyDescent="0.2">
      <c r="A84" s="9" t="str">
        <f>IF(B84&lt;&gt;"",VLOOKUP(B84,'Ref-Joueur'!G$2:H$1300,2,FALSE),"")</f>
        <v/>
      </c>
      <c r="B84" s="23"/>
      <c r="C84" s="10" t="str">
        <f>IF(A84="","",VLOOKUP(A84,'Ref-Joueur'!$A$2:$E$1300,2,FALSE))</f>
        <v/>
      </c>
      <c r="D84" s="11" t="str">
        <f>IF(A84="","",VLOOKUP(A84,'Ref-Joueur'!$A$2:$E$1300,3,FALSE))</f>
        <v/>
      </c>
      <c r="E84" s="11" t="str">
        <f t="shared" si="2"/>
        <v/>
      </c>
      <c r="F84" s="12" t="str">
        <f t="shared" si="3"/>
        <v/>
      </c>
      <c r="G84" s="13"/>
      <c r="H84" s="14"/>
      <c r="I84" s="14"/>
      <c r="J84" s="14"/>
      <c r="K84" s="14"/>
      <c r="L84" s="15"/>
      <c r="M84" s="13"/>
      <c r="N84" s="14"/>
      <c r="O84" s="14"/>
      <c r="P84" s="14"/>
      <c r="Q84" s="14"/>
      <c r="R84" s="15"/>
      <c r="S84" s="13"/>
      <c r="T84" s="14"/>
      <c r="U84" s="14"/>
      <c r="V84" s="14"/>
      <c r="W84" s="14"/>
      <c r="X84" s="15"/>
    </row>
    <row r="85" spans="1:24" x14ac:dyDescent="0.2">
      <c r="A85" s="9" t="str">
        <f>IF(B85&lt;&gt;"",VLOOKUP(B85,'Ref-Joueur'!G$2:H$1300,2,FALSE),"")</f>
        <v/>
      </c>
      <c r="B85" s="23"/>
      <c r="C85" s="10" t="str">
        <f>IF(A85="","",VLOOKUP(A85,'Ref-Joueur'!$A$2:$E$1300,2,FALSE))</f>
        <v/>
      </c>
      <c r="D85" s="11" t="str">
        <f>IF(A85="","",VLOOKUP(A85,'Ref-Joueur'!$A$2:$E$1300,3,FALSE))</f>
        <v/>
      </c>
      <c r="E85" s="11" t="str">
        <f t="shared" si="2"/>
        <v/>
      </c>
      <c r="F85" s="12" t="str">
        <f t="shared" si="3"/>
        <v/>
      </c>
      <c r="G85" s="13"/>
      <c r="H85" s="14"/>
      <c r="I85" s="14"/>
      <c r="J85" s="14"/>
      <c r="K85" s="14"/>
      <c r="L85" s="15"/>
      <c r="M85" s="13"/>
      <c r="N85" s="14"/>
      <c r="O85" s="14"/>
      <c r="P85" s="14"/>
      <c r="Q85" s="14"/>
      <c r="R85" s="15"/>
      <c r="S85" s="13"/>
      <c r="T85" s="14"/>
      <c r="U85" s="14"/>
      <c r="V85" s="14"/>
      <c r="W85" s="14"/>
      <c r="X85" s="15"/>
    </row>
    <row r="86" spans="1:24" x14ac:dyDescent="0.2">
      <c r="A86" s="9" t="str">
        <f>IF(B86&lt;&gt;"",VLOOKUP(B86,'Ref-Joueur'!G$2:H$1300,2,FALSE),"")</f>
        <v/>
      </c>
      <c r="B86" s="23"/>
      <c r="C86" s="10" t="str">
        <f>IF(A86="","",VLOOKUP(A86,'Ref-Joueur'!$A$2:$E$1300,2,FALSE))</f>
        <v/>
      </c>
      <c r="D86" s="11" t="str">
        <f>IF(A86="","",VLOOKUP(A86,'Ref-Joueur'!$A$2:$E$1300,3,FALSE))</f>
        <v/>
      </c>
      <c r="E86" s="11" t="str">
        <f t="shared" si="2"/>
        <v/>
      </c>
      <c r="F86" s="12" t="str">
        <f t="shared" si="3"/>
        <v/>
      </c>
      <c r="G86" s="13"/>
      <c r="H86" s="14"/>
      <c r="I86" s="14"/>
      <c r="J86" s="14"/>
      <c r="K86" s="14"/>
      <c r="L86" s="15"/>
      <c r="M86" s="13"/>
      <c r="N86" s="14"/>
      <c r="O86" s="14"/>
      <c r="P86" s="14"/>
      <c r="Q86" s="14"/>
      <c r="R86" s="15"/>
      <c r="S86" s="13"/>
      <c r="T86" s="14"/>
      <c r="U86" s="14"/>
      <c r="V86" s="14"/>
      <c r="W86" s="14"/>
      <c r="X86" s="15"/>
    </row>
    <row r="87" spans="1:24" x14ac:dyDescent="0.2">
      <c r="A87" s="9" t="str">
        <f>IF(B87&lt;&gt;"",VLOOKUP(B87,'Ref-Joueur'!G$2:H$1300,2,FALSE),"")</f>
        <v/>
      </c>
      <c r="B87" s="23"/>
      <c r="C87" s="10" t="str">
        <f>IF(A87="","",VLOOKUP(A87,'Ref-Joueur'!$A$2:$E$1300,2,FALSE))</f>
        <v/>
      </c>
      <c r="D87" s="11" t="str">
        <f>IF(A87="","",VLOOKUP(A87,'Ref-Joueur'!$A$2:$E$1300,3,FALSE))</f>
        <v/>
      </c>
      <c r="E87" s="11" t="str">
        <f t="shared" si="2"/>
        <v/>
      </c>
      <c r="F87" s="12" t="str">
        <f t="shared" si="3"/>
        <v/>
      </c>
      <c r="G87" s="13"/>
      <c r="H87" s="14"/>
      <c r="I87" s="14"/>
      <c r="J87" s="14"/>
      <c r="K87" s="14"/>
      <c r="L87" s="15"/>
      <c r="M87" s="13"/>
      <c r="N87" s="14"/>
      <c r="O87" s="14"/>
      <c r="P87" s="14"/>
      <c r="Q87" s="14"/>
      <c r="R87" s="15"/>
      <c r="S87" s="13"/>
      <c r="T87" s="14"/>
      <c r="U87" s="14"/>
      <c r="V87" s="14"/>
      <c r="W87" s="14"/>
      <c r="X87" s="15"/>
    </row>
    <row r="88" spans="1:24" x14ac:dyDescent="0.2">
      <c r="A88" s="9" t="str">
        <f>IF(B88&lt;&gt;"",VLOOKUP(B88,'Ref-Joueur'!G$2:H$1300,2,FALSE),"")</f>
        <v/>
      </c>
      <c r="B88" s="23"/>
      <c r="C88" s="10" t="str">
        <f>IF(A88="","",VLOOKUP(A88,'Ref-Joueur'!$A$2:$E$1300,2,FALSE))</f>
        <v/>
      </c>
      <c r="D88" s="11" t="str">
        <f>IF(A88="","",VLOOKUP(A88,'Ref-Joueur'!$A$2:$E$1300,3,FALSE))</f>
        <v/>
      </c>
      <c r="E88" s="11" t="str">
        <f t="shared" si="2"/>
        <v/>
      </c>
      <c r="F88" s="12" t="str">
        <f t="shared" si="3"/>
        <v/>
      </c>
      <c r="G88" s="13"/>
      <c r="H88" s="14"/>
      <c r="I88" s="14"/>
      <c r="J88" s="14"/>
      <c r="K88" s="14"/>
      <c r="L88" s="15"/>
      <c r="M88" s="13"/>
      <c r="N88" s="14"/>
      <c r="O88" s="14"/>
      <c r="P88" s="14"/>
      <c r="Q88" s="14"/>
      <c r="R88" s="15"/>
      <c r="S88" s="13"/>
      <c r="T88" s="14"/>
      <c r="U88" s="14"/>
      <c r="V88" s="14"/>
      <c r="W88" s="14"/>
      <c r="X88" s="15"/>
    </row>
    <row r="89" spans="1:24" x14ac:dyDescent="0.2">
      <c r="A89" s="9" t="str">
        <f>IF(B89&lt;&gt;"",VLOOKUP(B89,'Ref-Joueur'!G$2:H$1300,2,FALSE),"")</f>
        <v/>
      </c>
      <c r="B89" s="23"/>
      <c r="C89" s="10" t="str">
        <f>IF(A89="","",VLOOKUP(A89,'Ref-Joueur'!$A$2:$E$1300,2,FALSE))</f>
        <v/>
      </c>
      <c r="D89" s="11" t="str">
        <f>IF(A89="","",VLOOKUP(A89,'Ref-Joueur'!$A$2:$E$1300,3,FALSE))</f>
        <v/>
      </c>
      <c r="E89" s="11" t="str">
        <f t="shared" si="2"/>
        <v/>
      </c>
      <c r="F89" s="12" t="str">
        <f t="shared" si="3"/>
        <v/>
      </c>
      <c r="G89" s="13"/>
      <c r="H89" s="14"/>
      <c r="I89" s="14"/>
      <c r="J89" s="14"/>
      <c r="K89" s="14"/>
      <c r="L89" s="15"/>
      <c r="M89" s="13"/>
      <c r="N89" s="14"/>
      <c r="O89" s="14"/>
      <c r="P89" s="14"/>
      <c r="Q89" s="14"/>
      <c r="R89" s="15"/>
      <c r="S89" s="13"/>
      <c r="T89" s="14"/>
      <c r="U89" s="14"/>
      <c r="V89" s="14"/>
      <c r="W89" s="14"/>
      <c r="X89" s="15"/>
    </row>
    <row r="90" spans="1:24" x14ac:dyDescent="0.2">
      <c r="A90" s="9" t="str">
        <f>IF(B90&lt;&gt;"",VLOOKUP(B90,'Ref-Joueur'!G$2:H$1300,2,FALSE),"")</f>
        <v/>
      </c>
      <c r="B90" s="23"/>
      <c r="C90" s="10" t="str">
        <f>IF(A90="","",VLOOKUP(A90,'Ref-Joueur'!$A$2:$E$1300,2,FALSE))</f>
        <v/>
      </c>
      <c r="D90" s="11" t="str">
        <f>IF(A90="","",VLOOKUP(A90,'Ref-Joueur'!$A$2:$E$1300,3,FALSE))</f>
        <v/>
      </c>
      <c r="E90" s="11" t="str">
        <f t="shared" si="2"/>
        <v/>
      </c>
      <c r="F90" s="12" t="str">
        <f t="shared" si="3"/>
        <v/>
      </c>
      <c r="G90" s="13"/>
      <c r="H90" s="14"/>
      <c r="I90" s="14"/>
      <c r="J90" s="14"/>
      <c r="K90" s="14"/>
      <c r="L90" s="15"/>
      <c r="M90" s="13"/>
      <c r="N90" s="14"/>
      <c r="O90" s="14"/>
      <c r="P90" s="14"/>
      <c r="Q90" s="14"/>
      <c r="R90" s="15"/>
      <c r="S90" s="13"/>
      <c r="T90" s="14"/>
      <c r="U90" s="14"/>
      <c r="V90" s="14"/>
      <c r="W90" s="14"/>
      <c r="X90" s="15"/>
    </row>
    <row r="91" spans="1:24" x14ac:dyDescent="0.2">
      <c r="A91" s="9" t="str">
        <f>IF(B91&lt;&gt;"",VLOOKUP(B91,'Ref-Joueur'!G$2:H$1300,2,FALSE),"")</f>
        <v/>
      </c>
      <c r="B91" s="23"/>
      <c r="C91" s="10" t="str">
        <f>IF(A91="","",VLOOKUP(A91,'Ref-Joueur'!$A$2:$E$1300,2,FALSE))</f>
        <v/>
      </c>
      <c r="D91" s="11" t="str">
        <f>IF(A91="","",VLOOKUP(A91,'Ref-Joueur'!$A$2:$E$1300,3,FALSE))</f>
        <v/>
      </c>
      <c r="E91" s="11" t="str">
        <f t="shared" si="2"/>
        <v/>
      </c>
      <c r="F91" s="12" t="str">
        <f t="shared" si="3"/>
        <v/>
      </c>
      <c r="G91" s="13"/>
      <c r="H91" s="14"/>
      <c r="I91" s="14"/>
      <c r="J91" s="14"/>
      <c r="K91" s="14"/>
      <c r="L91" s="15"/>
      <c r="M91" s="13"/>
      <c r="N91" s="14"/>
      <c r="O91" s="14"/>
      <c r="P91" s="14"/>
      <c r="Q91" s="14"/>
      <c r="R91" s="15"/>
      <c r="S91" s="13"/>
      <c r="T91" s="14"/>
      <c r="U91" s="14"/>
      <c r="V91" s="14"/>
      <c r="W91" s="14"/>
      <c r="X91" s="15"/>
    </row>
    <row r="92" spans="1:24" x14ac:dyDescent="0.2">
      <c r="A92" s="9" t="str">
        <f>IF(B92&lt;&gt;"",VLOOKUP(B92,'Ref-Joueur'!G$2:H$1300,2,FALSE),"")</f>
        <v/>
      </c>
      <c r="B92" s="23"/>
      <c r="C92" s="10" t="str">
        <f>IF(A92="","",VLOOKUP(A92,'Ref-Joueur'!$A$2:$E$1300,2,FALSE))</f>
        <v/>
      </c>
      <c r="D92" s="11" t="str">
        <f>IF(A92="","",VLOOKUP(A92,'Ref-Joueur'!$A$2:$E$1300,3,FALSE))</f>
        <v/>
      </c>
      <c r="E92" s="11" t="str">
        <f t="shared" si="2"/>
        <v/>
      </c>
      <c r="F92" s="12" t="str">
        <f t="shared" si="3"/>
        <v/>
      </c>
      <c r="G92" s="13"/>
      <c r="H92" s="14"/>
      <c r="I92" s="14"/>
      <c r="J92" s="14"/>
      <c r="K92" s="14"/>
      <c r="L92" s="15"/>
      <c r="M92" s="13"/>
      <c r="N92" s="14"/>
      <c r="O92" s="14"/>
      <c r="P92" s="14"/>
      <c r="Q92" s="14"/>
      <c r="R92" s="15"/>
      <c r="S92" s="13"/>
      <c r="T92" s="14"/>
      <c r="U92" s="14"/>
      <c r="V92" s="14"/>
      <c r="W92" s="14"/>
      <c r="X92" s="15"/>
    </row>
    <row r="93" spans="1:24" x14ac:dyDescent="0.2">
      <c r="A93" s="9" t="str">
        <f>IF(B93&lt;&gt;"",VLOOKUP(B93,'Ref-Joueur'!G$2:H$1300,2,FALSE),"")</f>
        <v/>
      </c>
      <c r="B93" s="23"/>
      <c r="C93" s="10" t="str">
        <f>IF(A93="","",VLOOKUP(A93,'Ref-Joueur'!$A$2:$E$1300,2,FALSE))</f>
        <v/>
      </c>
      <c r="D93" s="11" t="str">
        <f>IF(A93="","",VLOOKUP(A93,'Ref-Joueur'!$A$2:$E$1300,3,FALSE))</f>
        <v/>
      </c>
      <c r="E93" s="11" t="str">
        <f t="shared" si="2"/>
        <v/>
      </c>
      <c r="F93" s="12" t="str">
        <f t="shared" si="3"/>
        <v/>
      </c>
      <c r="G93" s="13"/>
      <c r="H93" s="14"/>
      <c r="I93" s="14"/>
      <c r="J93" s="14"/>
      <c r="K93" s="14"/>
      <c r="L93" s="15"/>
      <c r="M93" s="13"/>
      <c r="N93" s="14"/>
      <c r="O93" s="14"/>
      <c r="P93" s="14"/>
      <c r="Q93" s="14"/>
      <c r="R93" s="15"/>
      <c r="S93" s="13"/>
      <c r="T93" s="14"/>
      <c r="U93" s="14"/>
      <c r="V93" s="14"/>
      <c r="W93" s="14"/>
      <c r="X93" s="15"/>
    </row>
    <row r="94" spans="1:24" x14ac:dyDescent="0.2">
      <c r="A94" s="9" t="str">
        <f>IF(B94&lt;&gt;"",VLOOKUP(B94,'Ref-Joueur'!G$2:H$1300,2,FALSE),"")</f>
        <v/>
      </c>
      <c r="B94" s="23"/>
      <c r="C94" s="10" t="str">
        <f>IF(A94="","",VLOOKUP(A94,'Ref-Joueur'!$A$2:$E$1300,2,FALSE))</f>
        <v/>
      </c>
      <c r="D94" s="11" t="str">
        <f>IF(A94="","",VLOOKUP(A94,'Ref-Joueur'!$A$2:$E$1300,3,FALSE))</f>
        <v/>
      </c>
      <c r="E94" s="11" t="str">
        <f t="shared" si="2"/>
        <v/>
      </c>
      <c r="F94" s="12" t="str">
        <f t="shared" si="3"/>
        <v/>
      </c>
      <c r="G94" s="13"/>
      <c r="H94" s="14"/>
      <c r="I94" s="14"/>
      <c r="J94" s="14"/>
      <c r="K94" s="14"/>
      <c r="L94" s="15"/>
      <c r="M94" s="13"/>
      <c r="N94" s="14"/>
      <c r="O94" s="14"/>
      <c r="P94" s="14"/>
      <c r="Q94" s="14"/>
      <c r="R94" s="15"/>
      <c r="S94" s="13"/>
      <c r="T94" s="14"/>
      <c r="U94" s="14"/>
      <c r="V94" s="14"/>
      <c r="W94" s="14"/>
      <c r="X94" s="15"/>
    </row>
    <row r="95" spans="1:24" x14ac:dyDescent="0.2">
      <c r="A95" s="9" t="str">
        <f>IF(B95&lt;&gt;"",VLOOKUP(B95,'Ref-Joueur'!G$2:H$1300,2,FALSE),"")</f>
        <v/>
      </c>
      <c r="B95" s="23"/>
      <c r="C95" s="10" t="str">
        <f>IF(A95="","",VLOOKUP(A95,'Ref-Joueur'!$A$2:$E$1300,2,FALSE))</f>
        <v/>
      </c>
      <c r="D95" s="11" t="str">
        <f>IF(A95="","",VLOOKUP(A95,'Ref-Joueur'!$A$2:$E$1300,3,FALSE))</f>
        <v/>
      </c>
      <c r="E95" s="11" t="str">
        <f t="shared" si="2"/>
        <v/>
      </c>
      <c r="F95" s="12" t="str">
        <f t="shared" si="3"/>
        <v/>
      </c>
      <c r="G95" s="13"/>
      <c r="H95" s="14"/>
      <c r="I95" s="14"/>
      <c r="J95" s="14"/>
      <c r="K95" s="14"/>
      <c r="L95" s="15"/>
      <c r="M95" s="13"/>
      <c r="N95" s="14"/>
      <c r="O95" s="14"/>
      <c r="P95" s="14"/>
      <c r="Q95" s="14"/>
      <c r="R95" s="15"/>
      <c r="S95" s="13"/>
      <c r="T95" s="14"/>
      <c r="U95" s="14"/>
      <c r="V95" s="14"/>
      <c r="W95" s="14"/>
      <c r="X95" s="15"/>
    </row>
    <row r="96" spans="1:24" x14ac:dyDescent="0.2">
      <c r="A96" s="9" t="str">
        <f>IF(B96&lt;&gt;"",VLOOKUP(B96,'Ref-Joueur'!G$2:H$1300,2,FALSE),"")</f>
        <v/>
      </c>
      <c r="B96" s="23"/>
      <c r="C96" s="10" t="str">
        <f>IF(A96="","",VLOOKUP(A96,'Ref-Joueur'!$A$2:$E$1300,2,FALSE))</f>
        <v/>
      </c>
      <c r="D96" s="11" t="str">
        <f>IF(A96="","",VLOOKUP(A96,'Ref-Joueur'!$A$2:$E$1300,3,FALSE))</f>
        <v/>
      </c>
      <c r="E96" s="11" t="str">
        <f t="shared" si="2"/>
        <v/>
      </c>
      <c r="F96" s="12" t="str">
        <f t="shared" si="3"/>
        <v/>
      </c>
      <c r="G96" s="13"/>
      <c r="H96" s="14"/>
      <c r="I96" s="14"/>
      <c r="J96" s="14"/>
      <c r="K96" s="14"/>
      <c r="L96" s="15"/>
      <c r="M96" s="13"/>
      <c r="N96" s="14"/>
      <c r="O96" s="14"/>
      <c r="P96" s="14"/>
      <c r="Q96" s="14"/>
      <c r="R96" s="15"/>
      <c r="S96" s="13"/>
      <c r="T96" s="14"/>
      <c r="U96" s="14"/>
      <c r="V96" s="14"/>
      <c r="W96" s="14"/>
      <c r="X96" s="15"/>
    </row>
    <row r="97" spans="1:24" x14ac:dyDescent="0.2">
      <c r="A97" s="9" t="str">
        <f>IF(B97&lt;&gt;"",VLOOKUP(B97,'Ref-Joueur'!G$2:H$1300,2,FALSE),"")</f>
        <v/>
      </c>
      <c r="B97" s="23"/>
      <c r="C97" s="10" t="str">
        <f>IF(A97="","",VLOOKUP(A97,'Ref-Joueur'!$A$2:$E$1300,2,FALSE))</f>
        <v/>
      </c>
      <c r="D97" s="11" t="str">
        <f>IF(A97="","",VLOOKUP(A97,'Ref-Joueur'!$A$2:$E$1300,3,FALSE))</f>
        <v/>
      </c>
      <c r="E97" s="11" t="str">
        <f t="shared" si="2"/>
        <v/>
      </c>
      <c r="F97" s="12" t="str">
        <f t="shared" si="3"/>
        <v/>
      </c>
      <c r="G97" s="13"/>
      <c r="H97" s="14"/>
      <c r="I97" s="14"/>
      <c r="J97" s="14"/>
      <c r="K97" s="14"/>
      <c r="L97" s="15"/>
      <c r="M97" s="13"/>
      <c r="N97" s="14"/>
      <c r="O97" s="14"/>
      <c r="P97" s="14"/>
      <c r="Q97" s="14"/>
      <c r="R97" s="15"/>
      <c r="S97" s="13"/>
      <c r="T97" s="14"/>
      <c r="U97" s="14"/>
      <c r="V97" s="14"/>
      <c r="W97" s="14"/>
      <c r="X97" s="15"/>
    </row>
    <row r="98" spans="1:24" x14ac:dyDescent="0.2">
      <c r="A98" s="9" t="str">
        <f>IF(B98&lt;&gt;"",VLOOKUP(B98,'Ref-Joueur'!G$2:H$1300,2,FALSE),"")</f>
        <v/>
      </c>
      <c r="B98" s="23"/>
      <c r="C98" s="10" t="str">
        <f>IF(A98="","",VLOOKUP(A98,'Ref-Joueur'!$A$2:$E$1300,2,FALSE))</f>
        <v/>
      </c>
      <c r="D98" s="11" t="str">
        <f>IF(A98="","",VLOOKUP(A98,'Ref-Joueur'!$A$2:$E$1300,3,FALSE))</f>
        <v/>
      </c>
      <c r="E98" s="11" t="str">
        <f t="shared" si="2"/>
        <v/>
      </c>
      <c r="F98" s="12" t="str">
        <f t="shared" si="3"/>
        <v/>
      </c>
      <c r="G98" s="13"/>
      <c r="H98" s="14"/>
      <c r="I98" s="14"/>
      <c r="J98" s="14"/>
      <c r="K98" s="14"/>
      <c r="L98" s="15"/>
      <c r="M98" s="13"/>
      <c r="N98" s="14"/>
      <c r="O98" s="14"/>
      <c r="P98" s="14"/>
      <c r="Q98" s="14"/>
      <c r="R98" s="15"/>
      <c r="S98" s="13"/>
      <c r="T98" s="14"/>
      <c r="U98" s="14"/>
      <c r="V98" s="14"/>
      <c r="W98" s="14"/>
      <c r="X98" s="15"/>
    </row>
    <row r="99" spans="1:24" x14ac:dyDescent="0.2">
      <c r="A99" s="9" t="str">
        <f>IF(B99&lt;&gt;"",VLOOKUP(B99,'Ref-Joueur'!G$2:H$1300,2,FALSE),"")</f>
        <v/>
      </c>
      <c r="B99" s="23"/>
      <c r="C99" s="10" t="str">
        <f>IF(A99="","",VLOOKUP(A99,'Ref-Joueur'!$A$2:$E$1300,2,FALSE))</f>
        <v/>
      </c>
      <c r="D99" s="11" t="str">
        <f>IF(A99="","",VLOOKUP(A99,'Ref-Joueur'!$A$2:$E$1300,3,FALSE))</f>
        <v/>
      </c>
      <c r="E99" s="11" t="str">
        <f t="shared" si="2"/>
        <v/>
      </c>
      <c r="F99" s="12" t="str">
        <f t="shared" si="3"/>
        <v/>
      </c>
      <c r="G99" s="13"/>
      <c r="H99" s="14"/>
      <c r="I99" s="14"/>
      <c r="J99" s="14"/>
      <c r="K99" s="14"/>
      <c r="L99" s="15"/>
      <c r="M99" s="13"/>
      <c r="N99" s="14"/>
      <c r="O99" s="14"/>
      <c r="P99" s="14"/>
      <c r="Q99" s="14"/>
      <c r="R99" s="15"/>
      <c r="S99" s="13"/>
      <c r="T99" s="14"/>
      <c r="U99" s="14"/>
      <c r="V99" s="14"/>
      <c r="W99" s="14"/>
      <c r="X99" s="15"/>
    </row>
    <row r="100" spans="1:24" x14ac:dyDescent="0.2">
      <c r="A100" s="9" t="str">
        <f>IF(B100&lt;&gt;"",VLOOKUP(B100,'Ref-Joueur'!G$2:H$1300,2,FALSE),"")</f>
        <v/>
      </c>
      <c r="B100" s="23"/>
      <c r="C100" s="10" t="str">
        <f>IF(A100="","",VLOOKUP(A100,'Ref-Joueur'!$A$2:$E$1300,2,FALSE))</f>
        <v/>
      </c>
      <c r="D100" s="11" t="str">
        <f>IF(A100="","",VLOOKUP(A100,'Ref-Joueur'!$A$2:$E$1300,3,FALSE))</f>
        <v/>
      </c>
      <c r="E100" s="11" t="str">
        <f t="shared" si="2"/>
        <v/>
      </c>
      <c r="F100" s="12" t="str">
        <f t="shared" si="3"/>
        <v/>
      </c>
      <c r="G100" s="13"/>
      <c r="H100" s="14"/>
      <c r="I100" s="14"/>
      <c r="J100" s="14"/>
      <c r="K100" s="14"/>
      <c r="L100" s="15"/>
      <c r="M100" s="13"/>
      <c r="N100" s="14"/>
      <c r="O100" s="14"/>
      <c r="P100" s="14"/>
      <c r="Q100" s="14"/>
      <c r="R100" s="15"/>
      <c r="S100" s="13"/>
      <c r="T100" s="14"/>
      <c r="U100" s="14"/>
      <c r="V100" s="14"/>
      <c r="W100" s="14"/>
      <c r="X100" s="15"/>
    </row>
    <row r="101" spans="1:24" x14ac:dyDescent="0.2">
      <c r="A101" s="9" t="str">
        <f>IF(B101&lt;&gt;"",VLOOKUP(B101,'Ref-Joueur'!G$2:H$1300,2,FALSE),"")</f>
        <v/>
      </c>
      <c r="B101" s="23"/>
      <c r="C101" s="10" t="str">
        <f>IF(A101="","",VLOOKUP(A101,'Ref-Joueur'!$A$2:$E$1300,2,FALSE))</f>
        <v/>
      </c>
      <c r="D101" s="11" t="str">
        <f>IF(A101="","",VLOOKUP(A101,'Ref-Joueur'!$A$2:$E$1300,3,FALSE))</f>
        <v/>
      </c>
      <c r="E101" s="11" t="str">
        <f t="shared" si="2"/>
        <v/>
      </c>
      <c r="F101" s="12" t="str">
        <f t="shared" si="3"/>
        <v/>
      </c>
      <c r="G101" s="13"/>
      <c r="H101" s="14"/>
      <c r="I101" s="14"/>
      <c r="J101" s="14"/>
      <c r="K101" s="14"/>
      <c r="L101" s="15"/>
      <c r="M101" s="13"/>
      <c r="N101" s="14"/>
      <c r="O101" s="14"/>
      <c r="P101" s="14"/>
      <c r="Q101" s="14"/>
      <c r="R101" s="15"/>
      <c r="S101" s="13"/>
      <c r="T101" s="14"/>
      <c r="U101" s="14"/>
      <c r="V101" s="14"/>
      <c r="W101" s="14"/>
      <c r="X101" s="15"/>
    </row>
    <row r="102" spans="1:24" x14ac:dyDescent="0.2">
      <c r="A102" s="9" t="str">
        <f>IF(B102&lt;&gt;"",VLOOKUP(B102,'Ref-Joueur'!G$2:H$1300,2,FALSE),"")</f>
        <v/>
      </c>
      <c r="B102" s="23"/>
      <c r="C102" s="10" t="str">
        <f>IF(A102="","",VLOOKUP(A102,'Ref-Joueur'!$A$2:$E$1300,2,FALSE))</f>
        <v/>
      </c>
      <c r="D102" s="11" t="str">
        <f>IF(A102="","",VLOOKUP(A102,'Ref-Joueur'!$A$2:$E$1300,3,FALSE))</f>
        <v/>
      </c>
      <c r="E102" s="11" t="str">
        <f t="shared" si="2"/>
        <v/>
      </c>
      <c r="F102" s="12" t="str">
        <f t="shared" si="3"/>
        <v/>
      </c>
      <c r="G102" s="13"/>
      <c r="H102" s="14"/>
      <c r="I102" s="14"/>
      <c r="J102" s="14"/>
      <c r="K102" s="14"/>
      <c r="L102" s="15"/>
      <c r="M102" s="13"/>
      <c r="N102" s="14"/>
      <c r="O102" s="14"/>
      <c r="P102" s="14"/>
      <c r="Q102" s="14"/>
      <c r="R102" s="15"/>
      <c r="S102" s="13"/>
      <c r="T102" s="14"/>
      <c r="U102" s="14"/>
      <c r="V102" s="14"/>
      <c r="W102" s="14"/>
      <c r="X102" s="15"/>
    </row>
    <row r="103" spans="1:24" x14ac:dyDescent="0.2">
      <c r="A103" s="9" t="str">
        <f>IF(B103&lt;&gt;"",VLOOKUP(B103,'Ref-Joueur'!G$2:H$1300,2,FALSE),"")</f>
        <v/>
      </c>
      <c r="B103" s="23"/>
      <c r="C103" s="10" t="str">
        <f>IF(A103="","",VLOOKUP(A103,'Ref-Joueur'!$A$2:$E$1300,2,FALSE))</f>
        <v/>
      </c>
      <c r="D103" s="11" t="str">
        <f>IF(A103="","",VLOOKUP(A103,'Ref-Joueur'!$A$2:$E$1300,3,FALSE))</f>
        <v/>
      </c>
      <c r="E103" s="11" t="str">
        <f t="shared" si="2"/>
        <v/>
      </c>
      <c r="F103" s="12" t="str">
        <f t="shared" si="3"/>
        <v/>
      </c>
      <c r="G103" s="13"/>
      <c r="H103" s="14"/>
      <c r="I103" s="14"/>
      <c r="J103" s="14"/>
      <c r="K103" s="14"/>
      <c r="L103" s="15"/>
      <c r="M103" s="13"/>
      <c r="N103" s="14"/>
      <c r="O103" s="14"/>
      <c r="P103" s="14"/>
      <c r="Q103" s="14"/>
      <c r="R103" s="15"/>
      <c r="S103" s="13"/>
      <c r="T103" s="14"/>
      <c r="U103" s="14"/>
      <c r="V103" s="14"/>
      <c r="W103" s="14"/>
      <c r="X103" s="15"/>
    </row>
    <row r="104" spans="1:24" x14ac:dyDescent="0.2">
      <c r="A104" s="9" t="str">
        <f>IF(B104&lt;&gt;"",VLOOKUP(B104,'Ref-Joueur'!G$2:H$1300,2,FALSE),"")</f>
        <v/>
      </c>
      <c r="B104" s="23"/>
      <c r="C104" s="10" t="str">
        <f>IF(A104="","",VLOOKUP(A104,'Ref-Joueur'!$A$2:$E$1300,2,FALSE))</f>
        <v/>
      </c>
      <c r="D104" s="11" t="str">
        <f>IF(A104="","",VLOOKUP(A104,'Ref-Joueur'!$A$2:$E$1300,3,FALSE))</f>
        <v/>
      </c>
      <c r="E104" s="11" t="str">
        <f t="shared" si="2"/>
        <v/>
      </c>
      <c r="F104" s="12" t="str">
        <f t="shared" si="3"/>
        <v/>
      </c>
      <c r="G104" s="13"/>
      <c r="H104" s="14"/>
      <c r="I104" s="14"/>
      <c r="J104" s="14"/>
      <c r="K104" s="14"/>
      <c r="L104" s="15"/>
      <c r="M104" s="13"/>
      <c r="N104" s="14"/>
      <c r="O104" s="14"/>
      <c r="P104" s="14"/>
      <c r="Q104" s="14"/>
      <c r="R104" s="15"/>
      <c r="S104" s="13"/>
      <c r="T104" s="14"/>
      <c r="U104" s="14"/>
      <c r="V104" s="14"/>
      <c r="W104" s="14"/>
      <c r="X104" s="15"/>
    </row>
    <row r="105" spans="1:24" x14ac:dyDescent="0.2">
      <c r="A105" s="9" t="str">
        <f>IF(B105&lt;&gt;"",VLOOKUP(B105,'Ref-Joueur'!G$2:H$1300,2,FALSE),"")</f>
        <v/>
      </c>
      <c r="B105" s="23"/>
      <c r="C105" s="10" t="str">
        <f>IF(A105="","",VLOOKUP(A105,'Ref-Joueur'!$A$2:$E$1300,2,FALSE))</f>
        <v/>
      </c>
      <c r="D105" s="11" t="str">
        <f>IF(A105="","",VLOOKUP(A105,'Ref-Joueur'!$A$2:$E$1300,3,FALSE))</f>
        <v/>
      </c>
      <c r="E105" s="11" t="str">
        <f t="shared" si="2"/>
        <v/>
      </c>
      <c r="F105" s="12" t="str">
        <f t="shared" si="3"/>
        <v/>
      </c>
      <c r="G105" s="13"/>
      <c r="H105" s="14"/>
      <c r="I105" s="14"/>
      <c r="J105" s="14"/>
      <c r="K105" s="14"/>
      <c r="L105" s="15"/>
      <c r="M105" s="13"/>
      <c r="N105" s="14"/>
      <c r="O105" s="14"/>
      <c r="P105" s="14"/>
      <c r="Q105" s="14"/>
      <c r="R105" s="15"/>
      <c r="S105" s="13"/>
      <c r="T105" s="14"/>
      <c r="U105" s="14"/>
      <c r="V105" s="14"/>
      <c r="W105" s="14"/>
      <c r="X105" s="15"/>
    </row>
    <row r="106" spans="1:24" x14ac:dyDescent="0.2">
      <c r="A106" s="9" t="str">
        <f>IF(B106&lt;&gt;"",VLOOKUP(B106,'Ref-Joueur'!G$2:H$1300,2,FALSE),"")</f>
        <v/>
      </c>
      <c r="B106" s="23"/>
      <c r="C106" s="10" t="str">
        <f>IF(A106="","",VLOOKUP(A106,'Ref-Joueur'!$A$2:$E$1300,2,FALSE))</f>
        <v/>
      </c>
      <c r="D106" s="11" t="str">
        <f>IF(A106="","",VLOOKUP(A106,'Ref-Joueur'!$A$2:$E$1300,3,FALSE))</f>
        <v/>
      </c>
      <c r="E106" s="11" t="str">
        <f t="shared" si="2"/>
        <v/>
      </c>
      <c r="F106" s="12" t="str">
        <f t="shared" si="3"/>
        <v/>
      </c>
      <c r="G106" s="13"/>
      <c r="H106" s="14"/>
      <c r="I106" s="14"/>
      <c r="J106" s="14"/>
      <c r="K106" s="14"/>
      <c r="L106" s="15"/>
      <c r="M106" s="13"/>
      <c r="N106" s="14"/>
      <c r="O106" s="14"/>
      <c r="P106" s="14"/>
      <c r="Q106" s="14"/>
      <c r="R106" s="15"/>
      <c r="S106" s="13"/>
      <c r="T106" s="14"/>
      <c r="U106" s="14"/>
      <c r="V106" s="14"/>
      <c r="W106" s="14"/>
      <c r="X106" s="15"/>
    </row>
    <row r="107" spans="1:24" x14ac:dyDescent="0.2">
      <c r="A107" s="9" t="str">
        <f>IF(B107&lt;&gt;"",VLOOKUP(B107,'Ref-Joueur'!G$2:H$1300,2,FALSE),"")</f>
        <v/>
      </c>
      <c r="B107" s="23"/>
      <c r="C107" s="10" t="str">
        <f>IF(A107="","",VLOOKUP(A107,'Ref-Joueur'!$A$2:$E$1300,2,FALSE))</f>
        <v/>
      </c>
      <c r="D107" s="11" t="str">
        <f>IF(A107="","",VLOOKUP(A107,'Ref-Joueur'!$A$2:$E$1300,3,FALSE))</f>
        <v/>
      </c>
      <c r="E107" s="11" t="str">
        <f t="shared" si="2"/>
        <v/>
      </c>
      <c r="F107" s="12" t="str">
        <f t="shared" si="3"/>
        <v/>
      </c>
      <c r="G107" s="13"/>
      <c r="H107" s="14"/>
      <c r="I107" s="14"/>
      <c r="J107" s="14"/>
      <c r="K107" s="14"/>
      <c r="L107" s="15"/>
      <c r="M107" s="13"/>
      <c r="N107" s="14"/>
      <c r="O107" s="14"/>
      <c r="P107" s="14"/>
      <c r="Q107" s="14"/>
      <c r="R107" s="15"/>
      <c r="S107" s="13"/>
      <c r="T107" s="14"/>
      <c r="U107" s="14"/>
      <c r="V107" s="14"/>
      <c r="W107" s="14"/>
      <c r="X107" s="15"/>
    </row>
    <row r="108" spans="1:24" x14ac:dyDescent="0.2">
      <c r="A108" s="9" t="str">
        <f>IF(B108&lt;&gt;"",VLOOKUP(B108,'Ref-Joueur'!G$2:H$1300,2,FALSE),"")</f>
        <v/>
      </c>
      <c r="B108" s="23"/>
      <c r="C108" s="10" t="str">
        <f>IF(A108="","",VLOOKUP(A108,'Ref-Joueur'!$A$2:$E$1300,2,FALSE))</f>
        <v/>
      </c>
      <c r="D108" s="11" t="str">
        <f>IF(A108="","",VLOOKUP(A108,'Ref-Joueur'!$A$2:$E$1300,3,FALSE))</f>
        <v/>
      </c>
      <c r="E108" s="11" t="str">
        <f t="shared" si="2"/>
        <v/>
      </c>
      <c r="F108" s="12" t="str">
        <f t="shared" si="3"/>
        <v/>
      </c>
      <c r="G108" s="13"/>
      <c r="H108" s="14"/>
      <c r="I108" s="14"/>
      <c r="J108" s="14"/>
      <c r="K108" s="14"/>
      <c r="L108" s="15"/>
      <c r="M108" s="13"/>
      <c r="N108" s="14"/>
      <c r="O108" s="14"/>
      <c r="P108" s="14"/>
      <c r="Q108" s="14"/>
      <c r="R108" s="15"/>
      <c r="S108" s="13"/>
      <c r="T108" s="14"/>
      <c r="U108" s="14"/>
      <c r="V108" s="14"/>
      <c r="W108" s="14"/>
      <c r="X108" s="15"/>
    </row>
    <row r="109" spans="1:24" x14ac:dyDescent="0.2">
      <c r="A109" s="9" t="str">
        <f>IF(B109&lt;&gt;"",VLOOKUP(B109,'Ref-Joueur'!G$2:H$1300,2,FALSE),"")</f>
        <v/>
      </c>
      <c r="B109" s="23"/>
      <c r="C109" s="10" t="str">
        <f>IF(A109="","",VLOOKUP(A109,'Ref-Joueur'!$A$2:$E$1300,2,FALSE))</f>
        <v/>
      </c>
      <c r="D109" s="11" t="str">
        <f>IF(A109="","",VLOOKUP(A109,'Ref-Joueur'!$A$2:$E$1300,3,FALSE))</f>
        <v/>
      </c>
      <c r="E109" s="11" t="str">
        <f t="shared" si="2"/>
        <v/>
      </c>
      <c r="F109" s="12" t="str">
        <f t="shared" si="3"/>
        <v/>
      </c>
      <c r="G109" s="13"/>
      <c r="H109" s="14"/>
      <c r="I109" s="14"/>
      <c r="J109" s="14"/>
      <c r="K109" s="14"/>
      <c r="L109" s="15"/>
      <c r="M109" s="13"/>
      <c r="N109" s="14"/>
      <c r="O109" s="14"/>
      <c r="P109" s="14"/>
      <c r="Q109" s="14"/>
      <c r="R109" s="15"/>
      <c r="S109" s="13"/>
      <c r="T109" s="14"/>
      <c r="U109" s="14"/>
      <c r="V109" s="14"/>
      <c r="W109" s="14"/>
      <c r="X109" s="15"/>
    </row>
    <row r="110" spans="1:24" x14ac:dyDescent="0.2">
      <c r="A110" s="9" t="str">
        <f>IF(B110&lt;&gt;"",VLOOKUP(B110,'Ref-Joueur'!G$2:H$1300,2,FALSE),"")</f>
        <v/>
      </c>
      <c r="B110" s="23"/>
      <c r="C110" s="10" t="str">
        <f>IF(A110="","",VLOOKUP(A110,'Ref-Joueur'!$A$2:$E$1300,2,FALSE))</f>
        <v/>
      </c>
      <c r="D110" s="11" t="str">
        <f>IF(A110="","",VLOOKUP(A110,'Ref-Joueur'!$A$2:$E$1300,3,FALSE))</f>
        <v/>
      </c>
      <c r="E110" s="11" t="str">
        <f t="shared" si="2"/>
        <v/>
      </c>
      <c r="F110" s="12" t="str">
        <f t="shared" si="3"/>
        <v/>
      </c>
      <c r="G110" s="13"/>
      <c r="H110" s="14"/>
      <c r="I110" s="14"/>
      <c r="J110" s="14"/>
      <c r="K110" s="14"/>
      <c r="L110" s="15"/>
      <c r="M110" s="13"/>
      <c r="N110" s="14"/>
      <c r="O110" s="14"/>
      <c r="P110" s="14"/>
      <c r="Q110" s="14"/>
      <c r="R110" s="15"/>
      <c r="S110" s="13"/>
      <c r="T110" s="14"/>
      <c r="U110" s="14"/>
      <c r="V110" s="14"/>
      <c r="W110" s="14"/>
      <c r="X110" s="15"/>
    </row>
    <row r="111" spans="1:24" x14ac:dyDescent="0.2">
      <c r="A111" s="9" t="str">
        <f>IF(B111&lt;&gt;"",VLOOKUP(B111,'Ref-Joueur'!G$2:H$1300,2,FALSE),"")</f>
        <v/>
      </c>
      <c r="B111" s="23"/>
      <c r="C111" s="10" t="str">
        <f>IF(A111="","",VLOOKUP(A111,'Ref-Joueur'!$A$2:$E$1300,2,FALSE))</f>
        <v/>
      </c>
      <c r="D111" s="11" t="str">
        <f>IF(A111="","",VLOOKUP(A111,'Ref-Joueur'!$A$2:$E$1300,3,FALSE))</f>
        <v/>
      </c>
      <c r="E111" s="11" t="str">
        <f t="shared" si="2"/>
        <v/>
      </c>
      <c r="F111" s="12" t="str">
        <f t="shared" si="3"/>
        <v/>
      </c>
      <c r="G111" s="13"/>
      <c r="H111" s="14"/>
      <c r="I111" s="14"/>
      <c r="J111" s="14"/>
      <c r="K111" s="14"/>
      <c r="L111" s="15"/>
      <c r="M111" s="13"/>
      <c r="N111" s="14"/>
      <c r="O111" s="14"/>
      <c r="P111" s="14"/>
      <c r="Q111" s="14"/>
      <c r="R111" s="15"/>
      <c r="S111" s="13"/>
      <c r="T111" s="14"/>
      <c r="U111" s="14"/>
      <c r="V111" s="14"/>
      <c r="W111" s="14"/>
      <c r="X111" s="15"/>
    </row>
    <row r="112" spans="1:24" x14ac:dyDescent="0.2">
      <c r="A112" s="9" t="str">
        <f>IF(B112&lt;&gt;"",VLOOKUP(B112,'Ref-Joueur'!G$2:H$1300,2,FALSE),"")</f>
        <v/>
      </c>
      <c r="B112" s="23"/>
      <c r="C112" s="10" t="str">
        <f>IF(A112="","",VLOOKUP(A112,'Ref-Joueur'!$A$2:$E$1300,2,FALSE))</f>
        <v/>
      </c>
      <c r="D112" s="11" t="str">
        <f>IF(A112="","",VLOOKUP(A112,'Ref-Joueur'!$A$2:$E$1300,3,FALSE))</f>
        <v/>
      </c>
      <c r="E112" s="11" t="str">
        <f t="shared" si="2"/>
        <v/>
      </c>
      <c r="F112" s="12" t="str">
        <f t="shared" si="3"/>
        <v/>
      </c>
      <c r="G112" s="13"/>
      <c r="H112" s="14"/>
      <c r="I112" s="14"/>
      <c r="J112" s="14"/>
      <c r="K112" s="14"/>
      <c r="L112" s="15"/>
      <c r="M112" s="13"/>
      <c r="N112" s="14"/>
      <c r="O112" s="14"/>
      <c r="P112" s="14"/>
      <c r="Q112" s="14"/>
      <c r="R112" s="15"/>
      <c r="S112" s="13"/>
      <c r="T112" s="14"/>
      <c r="U112" s="14"/>
      <c r="V112" s="14"/>
      <c r="W112" s="14"/>
      <c r="X112" s="15"/>
    </row>
    <row r="113" spans="1:24" x14ac:dyDescent="0.2">
      <c r="A113" s="9" t="str">
        <f>IF(B113&lt;&gt;"",VLOOKUP(B113,'Ref-Joueur'!G$2:H$1300,2,FALSE),"")</f>
        <v/>
      </c>
      <c r="B113" s="23"/>
      <c r="C113" s="10" t="str">
        <f>IF(A113="","",VLOOKUP(A113,'Ref-Joueur'!$A$2:$E$1300,2,FALSE))</f>
        <v/>
      </c>
      <c r="D113" s="11" t="str">
        <f>IF(A113="","",VLOOKUP(A113,'Ref-Joueur'!$A$2:$E$1300,3,FALSE))</f>
        <v/>
      </c>
      <c r="E113" s="11" t="str">
        <f t="shared" si="2"/>
        <v/>
      </c>
      <c r="F113" s="12" t="str">
        <f t="shared" si="3"/>
        <v/>
      </c>
      <c r="G113" s="13"/>
      <c r="H113" s="14"/>
      <c r="I113" s="14"/>
      <c r="J113" s="14"/>
      <c r="K113" s="14"/>
      <c r="L113" s="15"/>
      <c r="M113" s="13"/>
      <c r="N113" s="14"/>
      <c r="O113" s="14"/>
      <c r="P113" s="14"/>
      <c r="Q113" s="14"/>
      <c r="R113" s="15"/>
      <c r="S113" s="13"/>
      <c r="T113" s="14"/>
      <c r="U113" s="14"/>
      <c r="V113" s="14"/>
      <c r="W113" s="14"/>
      <c r="X113" s="15"/>
    </row>
    <row r="114" spans="1:24" x14ac:dyDescent="0.2">
      <c r="A114" s="9" t="str">
        <f>IF(B114&lt;&gt;"",VLOOKUP(B114,'Ref-Joueur'!G$2:H$1300,2,FALSE),"")</f>
        <v/>
      </c>
      <c r="B114" s="23"/>
      <c r="C114" s="10" t="str">
        <f>IF(A114="","",VLOOKUP(A114,'Ref-Joueur'!$A$2:$E$1300,2,FALSE))</f>
        <v/>
      </c>
      <c r="D114" s="11" t="str">
        <f>IF(A114="","",VLOOKUP(A114,'Ref-Joueur'!$A$2:$E$1300,3,FALSE))</f>
        <v/>
      </c>
      <c r="E114" s="11" t="str">
        <f t="shared" si="2"/>
        <v/>
      </c>
      <c r="F114" s="12" t="str">
        <f t="shared" si="3"/>
        <v/>
      </c>
      <c r="G114" s="13"/>
      <c r="H114" s="14"/>
      <c r="I114" s="14"/>
      <c r="J114" s="14"/>
      <c r="K114" s="14"/>
      <c r="L114" s="15"/>
      <c r="M114" s="13"/>
      <c r="N114" s="14"/>
      <c r="O114" s="14"/>
      <c r="P114" s="14"/>
      <c r="Q114" s="14"/>
      <c r="R114" s="15"/>
      <c r="S114" s="13"/>
      <c r="T114" s="14"/>
      <c r="U114" s="14"/>
      <c r="V114" s="14"/>
      <c r="W114" s="14"/>
      <c r="X114" s="15"/>
    </row>
    <row r="115" spans="1:24" x14ac:dyDescent="0.2">
      <c r="A115" s="9" t="str">
        <f>IF(B115&lt;&gt;"",VLOOKUP(B115,'Ref-Joueur'!G$2:H$1300,2,FALSE),"")</f>
        <v/>
      </c>
      <c r="B115" s="23"/>
      <c r="C115" s="10" t="str">
        <f>IF(A115="","",VLOOKUP(A115,'Ref-Joueur'!$A$2:$E$1300,2,FALSE))</f>
        <v/>
      </c>
      <c r="D115" s="11" t="str">
        <f>IF(A115="","",VLOOKUP(A115,'Ref-Joueur'!$A$2:$E$1300,3,FALSE))</f>
        <v/>
      </c>
      <c r="E115" s="11" t="str">
        <f t="shared" si="2"/>
        <v/>
      </c>
      <c r="F115" s="12" t="str">
        <f t="shared" si="3"/>
        <v/>
      </c>
      <c r="G115" s="13"/>
      <c r="H115" s="14"/>
      <c r="I115" s="14"/>
      <c r="J115" s="14"/>
      <c r="K115" s="14"/>
      <c r="L115" s="15"/>
      <c r="M115" s="13"/>
      <c r="N115" s="14"/>
      <c r="O115" s="14"/>
      <c r="P115" s="14"/>
      <c r="Q115" s="14"/>
      <c r="R115" s="15"/>
      <c r="S115" s="13"/>
      <c r="T115" s="14"/>
      <c r="U115" s="14"/>
      <c r="V115" s="14"/>
      <c r="W115" s="14"/>
      <c r="X115" s="15"/>
    </row>
    <row r="116" spans="1:24" x14ac:dyDescent="0.2">
      <c r="A116" s="9" t="str">
        <f>IF(B116&lt;&gt;"",VLOOKUP(B116,'Ref-Joueur'!G$2:H$1300,2,FALSE),"")</f>
        <v/>
      </c>
      <c r="B116" s="23"/>
      <c r="C116" s="10" t="str">
        <f>IF(A116="","",VLOOKUP(A116,'Ref-Joueur'!$A$2:$E$1300,2,FALSE))</f>
        <v/>
      </c>
      <c r="D116" s="11" t="str">
        <f>IF(A116="","",VLOOKUP(A116,'Ref-Joueur'!$A$2:$E$1300,3,FALSE))</f>
        <v/>
      </c>
      <c r="E116" s="11" t="str">
        <f t="shared" si="2"/>
        <v/>
      </c>
      <c r="F116" s="12" t="str">
        <f t="shared" si="3"/>
        <v/>
      </c>
      <c r="G116" s="13"/>
      <c r="H116" s="14"/>
      <c r="I116" s="14"/>
      <c r="J116" s="14"/>
      <c r="K116" s="14"/>
      <c r="L116" s="15"/>
      <c r="M116" s="13"/>
      <c r="N116" s="14"/>
      <c r="O116" s="14"/>
      <c r="P116" s="14"/>
      <c r="Q116" s="14"/>
      <c r="R116" s="15"/>
      <c r="S116" s="13"/>
      <c r="T116" s="14"/>
      <c r="U116" s="14"/>
      <c r="V116" s="14"/>
      <c r="W116" s="14"/>
      <c r="X116" s="15"/>
    </row>
    <row r="117" spans="1:24" x14ac:dyDescent="0.2">
      <c r="A117" s="9" t="str">
        <f>IF(B117&lt;&gt;"",VLOOKUP(B117,'Ref-Joueur'!G$2:H$1300,2,FALSE),"")</f>
        <v/>
      </c>
      <c r="B117" s="23"/>
      <c r="C117" s="10" t="str">
        <f>IF(A117="","",VLOOKUP(A117,'Ref-Joueur'!$A$2:$E$1300,2,FALSE))</f>
        <v/>
      </c>
      <c r="D117" s="11" t="str">
        <f>IF(A117="","",VLOOKUP(A117,'Ref-Joueur'!$A$2:$E$1300,3,FALSE))</f>
        <v/>
      </c>
      <c r="E117" s="11" t="str">
        <f t="shared" si="2"/>
        <v/>
      </c>
      <c r="F117" s="12" t="str">
        <f t="shared" si="3"/>
        <v/>
      </c>
      <c r="G117" s="13"/>
      <c r="H117" s="14"/>
      <c r="I117" s="14"/>
      <c r="J117" s="14"/>
      <c r="K117" s="14"/>
      <c r="L117" s="15"/>
      <c r="M117" s="13"/>
      <c r="N117" s="14"/>
      <c r="O117" s="14"/>
      <c r="P117" s="14"/>
      <c r="Q117" s="14"/>
      <c r="R117" s="15"/>
      <c r="S117" s="13"/>
      <c r="T117" s="14"/>
      <c r="U117" s="14"/>
      <c r="V117" s="14"/>
      <c r="W117" s="14"/>
      <c r="X117" s="15"/>
    </row>
    <row r="118" spans="1:24" x14ac:dyDescent="0.2">
      <c r="A118" s="9" t="str">
        <f>IF(B118&lt;&gt;"",VLOOKUP(B118,'Ref-Joueur'!G$2:H$1300,2,FALSE),"")</f>
        <v/>
      </c>
      <c r="B118" s="23"/>
      <c r="C118" s="10" t="str">
        <f>IF(A118="","",VLOOKUP(A118,'Ref-Joueur'!$A$2:$E$1300,2,FALSE))</f>
        <v/>
      </c>
      <c r="D118" s="11" t="str">
        <f>IF(A118="","",VLOOKUP(A118,'Ref-Joueur'!$A$2:$E$1300,3,FALSE))</f>
        <v/>
      </c>
      <c r="E118" s="11" t="str">
        <f t="shared" si="2"/>
        <v/>
      </c>
      <c r="F118" s="12" t="str">
        <f t="shared" si="3"/>
        <v/>
      </c>
      <c r="G118" s="13"/>
      <c r="H118" s="14"/>
      <c r="I118" s="14"/>
      <c r="J118" s="14"/>
      <c r="K118" s="14"/>
      <c r="L118" s="15"/>
      <c r="M118" s="13"/>
      <c r="N118" s="14"/>
      <c r="O118" s="14"/>
      <c r="P118" s="14"/>
      <c r="Q118" s="14"/>
      <c r="R118" s="15"/>
      <c r="S118" s="13"/>
      <c r="T118" s="14"/>
      <c r="U118" s="14"/>
      <c r="V118" s="14"/>
      <c r="W118" s="14"/>
      <c r="X118" s="15"/>
    </row>
    <row r="119" spans="1:24" x14ac:dyDescent="0.2">
      <c r="A119" s="9" t="str">
        <f>IF(B119&lt;&gt;"",VLOOKUP(B119,'Ref-Joueur'!G$2:H$1300,2,FALSE),"")</f>
        <v/>
      </c>
      <c r="B119" s="23"/>
      <c r="C119" s="10" t="str">
        <f>IF(A119="","",VLOOKUP(A119,'Ref-Joueur'!$A$2:$E$1300,2,FALSE))</f>
        <v/>
      </c>
      <c r="D119" s="11" t="str">
        <f>IF(A119="","",VLOOKUP(A119,'Ref-Joueur'!$A$2:$E$1300,3,FALSE))</f>
        <v/>
      </c>
      <c r="E119" s="11" t="str">
        <f t="shared" si="2"/>
        <v/>
      </c>
      <c r="F119" s="12" t="str">
        <f t="shared" si="3"/>
        <v/>
      </c>
      <c r="G119" s="13"/>
      <c r="H119" s="14"/>
      <c r="I119" s="14"/>
      <c r="J119" s="14"/>
      <c r="K119" s="14"/>
      <c r="L119" s="15"/>
      <c r="M119" s="13"/>
      <c r="N119" s="14"/>
      <c r="O119" s="14"/>
      <c r="P119" s="14"/>
      <c r="Q119" s="14"/>
      <c r="R119" s="15"/>
      <c r="S119" s="13"/>
      <c r="T119" s="14"/>
      <c r="U119" s="14"/>
      <c r="V119" s="14"/>
      <c r="W119" s="14"/>
      <c r="X119" s="15"/>
    </row>
    <row r="120" spans="1:24" x14ac:dyDescent="0.2">
      <c r="A120" s="9" t="str">
        <f>IF(B120&lt;&gt;"",VLOOKUP(B120,'Ref-Joueur'!G$2:H$1300,2,FALSE),"")</f>
        <v/>
      </c>
      <c r="B120" s="23"/>
      <c r="C120" s="10" t="str">
        <f>IF(A120="","",VLOOKUP(A120,'Ref-Joueur'!$A$2:$E$1300,2,FALSE))</f>
        <v/>
      </c>
      <c r="D120" s="11" t="str">
        <f>IF(A120="","",VLOOKUP(A120,'Ref-Joueur'!$A$2:$E$1300,3,FALSE))</f>
        <v/>
      </c>
      <c r="E120" s="11" t="str">
        <f t="shared" si="2"/>
        <v/>
      </c>
      <c r="F120" s="12" t="str">
        <f t="shared" si="3"/>
        <v/>
      </c>
      <c r="G120" s="13"/>
      <c r="H120" s="14"/>
      <c r="I120" s="14"/>
      <c r="J120" s="14"/>
      <c r="K120" s="14"/>
      <c r="L120" s="15"/>
      <c r="M120" s="13"/>
      <c r="N120" s="14"/>
      <c r="O120" s="14"/>
      <c r="P120" s="14"/>
      <c r="Q120" s="14"/>
      <c r="R120" s="15"/>
      <c r="S120" s="13"/>
      <c r="T120" s="14"/>
      <c r="U120" s="14"/>
      <c r="V120" s="14"/>
      <c r="W120" s="14"/>
      <c r="X120" s="15"/>
    </row>
    <row r="121" spans="1:24" x14ac:dyDescent="0.2">
      <c r="A121" s="9" t="str">
        <f>IF(B121&lt;&gt;"",VLOOKUP(B121,'Ref-Joueur'!G$2:H$1300,2,FALSE),"")</f>
        <v/>
      </c>
      <c r="B121" s="23"/>
      <c r="C121" s="10" t="str">
        <f>IF(A121="","",VLOOKUP(A121,'Ref-Joueur'!$A$2:$E$1300,2,FALSE))</f>
        <v/>
      </c>
      <c r="D121" s="11" t="str">
        <f>IF(A121="","",VLOOKUP(A121,'Ref-Joueur'!$A$2:$E$1300,3,FALSE))</f>
        <v/>
      </c>
      <c r="E121" s="11" t="str">
        <f t="shared" si="2"/>
        <v/>
      </c>
      <c r="F121" s="12" t="str">
        <f t="shared" si="3"/>
        <v/>
      </c>
      <c r="G121" s="13"/>
      <c r="H121" s="14"/>
      <c r="I121" s="14"/>
      <c r="J121" s="14"/>
      <c r="K121" s="14"/>
      <c r="L121" s="15"/>
      <c r="M121" s="13"/>
      <c r="N121" s="14"/>
      <c r="O121" s="14"/>
      <c r="P121" s="14"/>
      <c r="Q121" s="14"/>
      <c r="R121" s="15"/>
      <c r="S121" s="13"/>
      <c r="T121" s="14"/>
      <c r="U121" s="14"/>
      <c r="V121" s="14"/>
      <c r="W121" s="14"/>
      <c r="X121" s="15"/>
    </row>
    <row r="122" spans="1:24" x14ac:dyDescent="0.2">
      <c r="A122" s="9" t="str">
        <f>IF(B122&lt;&gt;"",VLOOKUP(B122,'Ref-Joueur'!G$2:H$1300,2,FALSE),"")</f>
        <v/>
      </c>
      <c r="B122" s="23"/>
      <c r="C122" s="10" t="str">
        <f>IF(A122="","",VLOOKUP(A122,'Ref-Joueur'!$A$2:$E$1300,2,FALSE))</f>
        <v/>
      </c>
      <c r="D122" s="11" t="str">
        <f>IF(A122="","",VLOOKUP(A122,'Ref-Joueur'!$A$2:$E$1300,3,FALSE))</f>
        <v/>
      </c>
      <c r="E122" s="11" t="str">
        <f t="shared" si="2"/>
        <v/>
      </c>
      <c r="F122" s="12" t="str">
        <f t="shared" si="3"/>
        <v/>
      </c>
      <c r="G122" s="13"/>
      <c r="H122" s="14"/>
      <c r="I122" s="14"/>
      <c r="J122" s="14"/>
      <c r="K122" s="14"/>
      <c r="L122" s="15"/>
      <c r="M122" s="13"/>
      <c r="N122" s="14"/>
      <c r="O122" s="14"/>
      <c r="P122" s="14"/>
      <c r="Q122" s="14"/>
      <c r="R122" s="15"/>
      <c r="S122" s="13"/>
      <c r="T122" s="14"/>
      <c r="U122" s="14"/>
      <c r="V122" s="14"/>
      <c r="W122" s="14"/>
      <c r="X122" s="15"/>
    </row>
    <row r="123" spans="1:24" x14ac:dyDescent="0.2">
      <c r="A123" s="9" t="str">
        <f>IF(B123&lt;&gt;"",VLOOKUP(B123,'Ref-Joueur'!G$2:H$1300,2,FALSE),"")</f>
        <v/>
      </c>
      <c r="B123" s="23"/>
      <c r="C123" s="10" t="str">
        <f>IF(A123="","",VLOOKUP(A123,'Ref-Joueur'!$A$2:$E$1300,2,FALSE))</f>
        <v/>
      </c>
      <c r="D123" s="11" t="str">
        <f>IF(A123="","",VLOOKUP(A123,'Ref-Joueur'!$A$2:$E$1300,3,FALSE))</f>
        <v/>
      </c>
      <c r="E123" s="11" t="str">
        <f t="shared" si="2"/>
        <v/>
      </c>
      <c r="F123" s="12" t="str">
        <f t="shared" si="3"/>
        <v/>
      </c>
      <c r="G123" s="13"/>
      <c r="H123" s="14"/>
      <c r="I123" s="14"/>
      <c r="J123" s="14"/>
      <c r="K123" s="14"/>
      <c r="L123" s="15"/>
      <c r="M123" s="13"/>
      <c r="N123" s="14"/>
      <c r="O123" s="14"/>
      <c r="P123" s="14"/>
      <c r="Q123" s="14"/>
      <c r="R123" s="15"/>
      <c r="S123" s="13"/>
      <c r="T123" s="14"/>
      <c r="U123" s="14"/>
      <c r="V123" s="14"/>
      <c r="W123" s="14"/>
      <c r="X123" s="15"/>
    </row>
    <row r="124" spans="1:24" x14ac:dyDescent="0.2">
      <c r="A124" s="9" t="str">
        <f>IF(B124&lt;&gt;"",VLOOKUP(B124,'Ref-Joueur'!G$2:H$1300,2,FALSE),"")</f>
        <v/>
      </c>
      <c r="B124" s="23"/>
      <c r="C124" s="10" t="str">
        <f>IF(A124="","",VLOOKUP(A124,'Ref-Joueur'!$A$2:$E$1300,2,FALSE))</f>
        <v/>
      </c>
      <c r="D124" s="11" t="str">
        <f>IF(A124="","",VLOOKUP(A124,'Ref-Joueur'!$A$2:$E$1300,3,FALSE))</f>
        <v/>
      </c>
      <c r="E124" s="11" t="str">
        <f t="shared" si="2"/>
        <v/>
      </c>
      <c r="F124" s="12" t="str">
        <f t="shared" si="3"/>
        <v/>
      </c>
      <c r="G124" s="13"/>
      <c r="H124" s="14"/>
      <c r="I124" s="14"/>
      <c r="J124" s="14"/>
      <c r="K124" s="14"/>
      <c r="L124" s="15"/>
      <c r="M124" s="13"/>
      <c r="N124" s="14"/>
      <c r="O124" s="14"/>
      <c r="P124" s="14"/>
      <c r="Q124" s="14"/>
      <c r="R124" s="15"/>
      <c r="S124" s="13"/>
      <c r="T124" s="14"/>
      <c r="U124" s="14"/>
      <c r="V124" s="14"/>
      <c r="W124" s="14"/>
      <c r="X124" s="15"/>
    </row>
    <row r="125" spans="1:24" x14ac:dyDescent="0.2">
      <c r="A125" s="9" t="str">
        <f>IF(B125&lt;&gt;"",VLOOKUP(B125,'Ref-Joueur'!G$2:H$1300,2,FALSE),"")</f>
        <v/>
      </c>
      <c r="B125" s="23"/>
      <c r="C125" s="10" t="str">
        <f>IF(A125="","",VLOOKUP(A125,'Ref-Joueur'!$A$2:$E$1300,2,FALSE))</f>
        <v/>
      </c>
      <c r="D125" s="11" t="str">
        <f>IF(A125="","",VLOOKUP(A125,'Ref-Joueur'!$A$2:$E$1300,3,FALSE))</f>
        <v/>
      </c>
      <c r="E125" s="11" t="str">
        <f t="shared" si="2"/>
        <v/>
      </c>
      <c r="F125" s="12" t="str">
        <f t="shared" si="3"/>
        <v/>
      </c>
      <c r="G125" s="13"/>
      <c r="H125" s="14"/>
      <c r="I125" s="14"/>
      <c r="J125" s="14"/>
      <c r="K125" s="14"/>
      <c r="L125" s="15"/>
      <c r="M125" s="13"/>
      <c r="N125" s="14"/>
      <c r="O125" s="14"/>
      <c r="P125" s="14"/>
      <c r="Q125" s="14"/>
      <c r="R125" s="15"/>
      <c r="S125" s="13"/>
      <c r="T125" s="14"/>
      <c r="U125" s="14"/>
      <c r="V125" s="14"/>
      <c r="W125" s="14"/>
      <c r="X125" s="15"/>
    </row>
    <row r="126" spans="1:24" x14ac:dyDescent="0.2">
      <c r="A126" s="9" t="str">
        <f>IF(B126&lt;&gt;"",VLOOKUP(B126,'Ref-Joueur'!G$2:H$1300,2,FALSE),"")</f>
        <v/>
      </c>
      <c r="B126" s="23"/>
      <c r="C126" s="10" t="str">
        <f>IF(A126="","",VLOOKUP(A126,'Ref-Joueur'!$A$2:$E$1300,2,FALSE))</f>
        <v/>
      </c>
      <c r="D126" s="11" t="str">
        <f>IF(A126="","",VLOOKUP(A126,'Ref-Joueur'!$A$2:$E$1300,3,FALSE))</f>
        <v/>
      </c>
      <c r="E126" s="11" t="str">
        <f t="shared" si="2"/>
        <v/>
      </c>
      <c r="F126" s="12" t="str">
        <f t="shared" si="3"/>
        <v/>
      </c>
      <c r="G126" s="13"/>
      <c r="H126" s="14"/>
      <c r="I126" s="14"/>
      <c r="J126" s="14"/>
      <c r="K126" s="14"/>
      <c r="L126" s="15"/>
      <c r="M126" s="13"/>
      <c r="N126" s="14"/>
      <c r="O126" s="14"/>
      <c r="P126" s="14"/>
      <c r="Q126" s="14"/>
      <c r="R126" s="15"/>
      <c r="S126" s="13"/>
      <c r="T126" s="14"/>
      <c r="U126" s="14"/>
      <c r="V126" s="14"/>
      <c r="W126" s="14"/>
      <c r="X126" s="15"/>
    </row>
    <row r="127" spans="1:24" x14ac:dyDescent="0.2">
      <c r="A127" s="9" t="str">
        <f>IF(B127&lt;&gt;"",VLOOKUP(B127,'Ref-Joueur'!G$2:H$1300,2,FALSE),"")</f>
        <v/>
      </c>
      <c r="B127" s="23"/>
      <c r="C127" s="10" t="str">
        <f>IF(A127="","",VLOOKUP(A127,'Ref-Joueur'!$A$2:$E$1300,2,FALSE))</f>
        <v/>
      </c>
      <c r="D127" s="11" t="str">
        <f>IF(A127="","",VLOOKUP(A127,'Ref-Joueur'!$A$2:$E$1300,3,FALSE))</f>
        <v/>
      </c>
      <c r="E127" s="11" t="str">
        <f t="shared" si="2"/>
        <v/>
      </c>
      <c r="F127" s="12" t="str">
        <f t="shared" si="3"/>
        <v/>
      </c>
      <c r="G127" s="13"/>
      <c r="H127" s="14"/>
      <c r="I127" s="14"/>
      <c r="J127" s="14"/>
      <c r="K127" s="14"/>
      <c r="L127" s="15"/>
      <c r="M127" s="13"/>
      <c r="N127" s="14"/>
      <c r="O127" s="14"/>
      <c r="P127" s="14"/>
      <c r="Q127" s="14"/>
      <c r="R127" s="15"/>
      <c r="S127" s="13"/>
      <c r="T127" s="14"/>
      <c r="U127" s="14"/>
      <c r="V127" s="14"/>
      <c r="W127" s="14"/>
      <c r="X127" s="15"/>
    </row>
    <row r="128" spans="1:24" x14ac:dyDescent="0.2">
      <c r="A128" s="9" t="str">
        <f>IF(B128&lt;&gt;"",VLOOKUP(B128,'Ref-Joueur'!G$2:H$1300,2,FALSE),"")</f>
        <v/>
      </c>
      <c r="B128" s="23"/>
      <c r="C128" s="10" t="str">
        <f>IF(A128="","",VLOOKUP(A128,'Ref-Joueur'!$A$2:$E$1300,2,FALSE))</f>
        <v/>
      </c>
      <c r="D128" s="11" t="str">
        <f>IF(A128="","",VLOOKUP(A128,'Ref-Joueur'!$A$2:$E$1300,3,FALSE))</f>
        <v/>
      </c>
      <c r="E128" s="11" t="str">
        <f t="shared" si="2"/>
        <v/>
      </c>
      <c r="F128" s="12" t="str">
        <f t="shared" si="3"/>
        <v/>
      </c>
      <c r="G128" s="13"/>
      <c r="H128" s="14"/>
      <c r="I128" s="14"/>
      <c r="J128" s="14"/>
      <c r="K128" s="14"/>
      <c r="L128" s="15"/>
      <c r="M128" s="13"/>
      <c r="N128" s="14"/>
      <c r="O128" s="14"/>
      <c r="P128" s="14"/>
      <c r="Q128" s="14"/>
      <c r="R128" s="15"/>
      <c r="S128" s="13"/>
      <c r="T128" s="14"/>
      <c r="U128" s="14"/>
      <c r="V128" s="14"/>
      <c r="W128" s="14"/>
      <c r="X128" s="15"/>
    </row>
    <row r="129" spans="1:24" x14ac:dyDescent="0.2">
      <c r="A129" s="9" t="str">
        <f>IF(B129&lt;&gt;"",VLOOKUP(B129,'Ref-Joueur'!G$2:H$1300,2,FALSE),"")</f>
        <v/>
      </c>
      <c r="B129" s="23"/>
      <c r="C129" s="10" t="str">
        <f>IF(A129="","",VLOOKUP(A129,'Ref-Joueur'!$A$2:$E$1300,2,FALSE))</f>
        <v/>
      </c>
      <c r="D129" s="11" t="str">
        <f>IF(A129="","",VLOOKUP(A129,'Ref-Joueur'!$A$2:$E$1300,3,FALSE))</f>
        <v/>
      </c>
      <c r="E129" s="11" t="str">
        <f t="shared" si="2"/>
        <v/>
      </c>
      <c r="F129" s="12" t="str">
        <f t="shared" si="3"/>
        <v/>
      </c>
      <c r="G129" s="13"/>
      <c r="H129" s="14"/>
      <c r="I129" s="14"/>
      <c r="J129" s="14"/>
      <c r="K129" s="14"/>
      <c r="L129" s="15"/>
      <c r="M129" s="13"/>
      <c r="N129" s="14"/>
      <c r="O129" s="14"/>
      <c r="P129" s="14"/>
      <c r="Q129" s="14"/>
      <c r="R129" s="15"/>
      <c r="S129" s="13"/>
      <c r="T129" s="14"/>
      <c r="U129" s="14"/>
      <c r="V129" s="14"/>
      <c r="W129" s="14"/>
      <c r="X129" s="15"/>
    </row>
    <row r="130" spans="1:24" x14ac:dyDescent="0.2">
      <c r="A130" s="9" t="str">
        <f>IF(B130&lt;&gt;"",VLOOKUP(B130,'Ref-Joueur'!G$2:H$1300,2,FALSE),"")</f>
        <v/>
      </c>
      <c r="B130" s="23"/>
      <c r="C130" s="10" t="str">
        <f>IF(A130="","",VLOOKUP(A130,'Ref-Joueur'!$A$2:$E$1300,2,FALSE))</f>
        <v/>
      </c>
      <c r="D130" s="11" t="str">
        <f>IF(A130="","",VLOOKUP(A130,'Ref-Joueur'!$A$2:$E$1300,3,FALSE))</f>
        <v/>
      </c>
      <c r="E130" s="11" t="str">
        <f t="shared" si="2"/>
        <v/>
      </c>
      <c r="F130" s="12" t="str">
        <f t="shared" si="3"/>
        <v/>
      </c>
      <c r="G130" s="13"/>
      <c r="H130" s="14"/>
      <c r="I130" s="14"/>
      <c r="J130" s="14"/>
      <c r="K130" s="14"/>
      <c r="L130" s="15"/>
      <c r="M130" s="13"/>
      <c r="N130" s="14"/>
      <c r="O130" s="14"/>
      <c r="P130" s="14"/>
      <c r="Q130" s="14"/>
      <c r="R130" s="15"/>
      <c r="S130" s="13"/>
      <c r="T130" s="14"/>
      <c r="U130" s="14"/>
      <c r="V130" s="14"/>
      <c r="W130" s="14"/>
      <c r="X130" s="15"/>
    </row>
    <row r="131" spans="1:24" x14ac:dyDescent="0.2">
      <c r="A131" s="9" t="str">
        <f>IF(B131&lt;&gt;"",VLOOKUP(B131,'Ref-Joueur'!G$2:H$1300,2,FALSE),"")</f>
        <v/>
      </c>
      <c r="B131" s="23"/>
      <c r="C131" s="10" t="str">
        <f>IF(A131="","",VLOOKUP(A131,'Ref-Joueur'!$A$2:$E$1300,2,FALSE))</f>
        <v/>
      </c>
      <c r="D131" s="11" t="str">
        <f>IF(A131="","",VLOOKUP(A131,'Ref-Joueur'!$A$2:$E$1300,3,FALSE))</f>
        <v/>
      </c>
      <c r="E131" s="11" t="str">
        <f t="shared" si="2"/>
        <v/>
      </c>
      <c r="F131" s="12" t="str">
        <f t="shared" si="3"/>
        <v/>
      </c>
      <c r="G131" s="13"/>
      <c r="H131" s="14"/>
      <c r="I131" s="14"/>
      <c r="J131" s="14"/>
      <c r="K131" s="14"/>
      <c r="L131" s="15"/>
      <c r="M131" s="13"/>
      <c r="N131" s="14"/>
      <c r="O131" s="14"/>
      <c r="P131" s="14"/>
      <c r="Q131" s="14"/>
      <c r="R131" s="15"/>
      <c r="S131" s="13"/>
      <c r="T131" s="14"/>
      <c r="U131" s="14"/>
      <c r="V131" s="14"/>
      <c r="W131" s="14"/>
      <c r="X131" s="15"/>
    </row>
    <row r="132" spans="1:24" x14ac:dyDescent="0.2">
      <c r="A132" s="9" t="str">
        <f>IF(B132&lt;&gt;"",VLOOKUP(B132,'Ref-Joueur'!G$2:H$1300,2,FALSE),"")</f>
        <v/>
      </c>
      <c r="B132" s="23"/>
      <c r="C132" s="10" t="str">
        <f>IF(A132="","",VLOOKUP(A132,'Ref-Joueur'!$A$2:$E$1300,2,FALSE))</f>
        <v/>
      </c>
      <c r="D132" s="11" t="str">
        <f>IF(A132="","",VLOOKUP(A132,'Ref-Joueur'!$A$2:$E$1300,3,FALSE))</f>
        <v/>
      </c>
      <c r="E132" s="11" t="str">
        <f t="shared" ref="E132:E150" si="4">LEFT(D132,1)</f>
        <v/>
      </c>
      <c r="F132" s="12" t="str">
        <f t="shared" ref="F132:F150" si="5">IF(ISNA(C132),1,IF(B132="","",IF(B132=C132,0,1)))</f>
        <v/>
      </c>
      <c r="G132" s="13"/>
      <c r="H132" s="14"/>
      <c r="I132" s="14"/>
      <c r="J132" s="14"/>
      <c r="K132" s="14"/>
      <c r="L132" s="15"/>
      <c r="M132" s="13"/>
      <c r="N132" s="14"/>
      <c r="O132" s="14"/>
      <c r="P132" s="14"/>
      <c r="Q132" s="14"/>
      <c r="R132" s="15"/>
      <c r="S132" s="13"/>
      <c r="T132" s="14"/>
      <c r="U132" s="14"/>
      <c r="V132" s="14"/>
      <c r="W132" s="14"/>
      <c r="X132" s="15"/>
    </row>
    <row r="133" spans="1:24" x14ac:dyDescent="0.2">
      <c r="A133" s="9" t="str">
        <f>IF(B133&lt;&gt;"",VLOOKUP(B133,'Ref-Joueur'!G$2:H$1300,2,FALSE),"")</f>
        <v/>
      </c>
      <c r="B133" s="23"/>
      <c r="C133" s="10" t="str">
        <f>IF(A133="","",VLOOKUP(A133,'Ref-Joueur'!$A$2:$E$1300,2,FALSE))</f>
        <v/>
      </c>
      <c r="D133" s="11" t="str">
        <f>IF(A133="","",VLOOKUP(A133,'Ref-Joueur'!$A$2:$E$1300,3,FALSE))</f>
        <v/>
      </c>
      <c r="E133" s="11" t="str">
        <f t="shared" si="4"/>
        <v/>
      </c>
      <c r="F133" s="12" t="str">
        <f t="shared" si="5"/>
        <v/>
      </c>
      <c r="G133" s="13"/>
      <c r="H133" s="14"/>
      <c r="I133" s="14"/>
      <c r="J133" s="14"/>
      <c r="K133" s="14"/>
      <c r="L133" s="15"/>
      <c r="M133" s="13"/>
      <c r="N133" s="14"/>
      <c r="O133" s="14"/>
      <c r="P133" s="14"/>
      <c r="Q133" s="14"/>
      <c r="R133" s="15"/>
      <c r="S133" s="13"/>
      <c r="T133" s="14"/>
      <c r="U133" s="14"/>
      <c r="V133" s="14"/>
      <c r="W133" s="14"/>
      <c r="X133" s="15"/>
    </row>
    <row r="134" spans="1:24" x14ac:dyDescent="0.2">
      <c r="A134" s="9" t="str">
        <f>IF(B134&lt;&gt;"",VLOOKUP(B134,'Ref-Joueur'!G$2:H$1300,2,FALSE),"")</f>
        <v/>
      </c>
      <c r="B134" s="23"/>
      <c r="C134" s="10" t="str">
        <f>IF(A134="","",VLOOKUP(A134,'Ref-Joueur'!$A$2:$E$1300,2,FALSE))</f>
        <v/>
      </c>
      <c r="D134" s="11" t="str">
        <f>IF(A134="","",VLOOKUP(A134,'Ref-Joueur'!$A$2:$E$1300,3,FALSE))</f>
        <v/>
      </c>
      <c r="E134" s="11" t="str">
        <f t="shared" si="4"/>
        <v/>
      </c>
      <c r="F134" s="12" t="str">
        <f t="shared" si="5"/>
        <v/>
      </c>
      <c r="G134" s="13"/>
      <c r="H134" s="14"/>
      <c r="I134" s="14"/>
      <c r="J134" s="14"/>
      <c r="K134" s="14"/>
      <c r="L134" s="15"/>
      <c r="M134" s="13"/>
      <c r="N134" s="14"/>
      <c r="O134" s="14"/>
      <c r="P134" s="14"/>
      <c r="Q134" s="14"/>
      <c r="R134" s="15"/>
      <c r="S134" s="13"/>
      <c r="T134" s="14"/>
      <c r="U134" s="14"/>
      <c r="V134" s="14"/>
      <c r="W134" s="14"/>
      <c r="X134" s="15"/>
    </row>
    <row r="135" spans="1:24" x14ac:dyDescent="0.2">
      <c r="A135" s="9" t="str">
        <f>IF(B135&lt;&gt;"",VLOOKUP(B135,'Ref-Joueur'!G$2:H$1300,2,FALSE),"")</f>
        <v/>
      </c>
      <c r="B135" s="23"/>
      <c r="C135" s="10" t="str">
        <f>IF(A135="","",VLOOKUP(A135,'Ref-Joueur'!$A$2:$E$1300,2,FALSE))</f>
        <v/>
      </c>
      <c r="D135" s="11" t="str">
        <f>IF(A135="","",VLOOKUP(A135,'Ref-Joueur'!$A$2:$E$1300,3,FALSE))</f>
        <v/>
      </c>
      <c r="E135" s="11" t="str">
        <f t="shared" si="4"/>
        <v/>
      </c>
      <c r="F135" s="12" t="str">
        <f t="shared" si="5"/>
        <v/>
      </c>
      <c r="G135" s="13"/>
      <c r="H135" s="14"/>
      <c r="I135" s="14"/>
      <c r="J135" s="14"/>
      <c r="K135" s="14"/>
      <c r="L135" s="15"/>
      <c r="M135" s="13"/>
      <c r="N135" s="14"/>
      <c r="O135" s="14"/>
      <c r="P135" s="14"/>
      <c r="Q135" s="14"/>
      <c r="R135" s="15"/>
      <c r="S135" s="13"/>
      <c r="T135" s="14"/>
      <c r="U135" s="14"/>
      <c r="V135" s="14"/>
      <c r="W135" s="14"/>
      <c r="X135" s="15"/>
    </row>
    <row r="136" spans="1:24" x14ac:dyDescent="0.2">
      <c r="A136" s="9" t="str">
        <f>IF(B136&lt;&gt;"",VLOOKUP(B136,'Ref-Joueur'!G$2:H$1300,2,FALSE),"")</f>
        <v/>
      </c>
      <c r="B136" s="23"/>
      <c r="C136" s="10" t="str">
        <f>IF(A136="","",VLOOKUP(A136,'Ref-Joueur'!$A$2:$E$1300,2,FALSE))</f>
        <v/>
      </c>
      <c r="D136" s="11" t="str">
        <f>IF(A136="","",VLOOKUP(A136,'Ref-Joueur'!$A$2:$E$1300,3,FALSE))</f>
        <v/>
      </c>
      <c r="E136" s="11" t="str">
        <f t="shared" si="4"/>
        <v/>
      </c>
      <c r="F136" s="12" t="str">
        <f t="shared" si="5"/>
        <v/>
      </c>
      <c r="G136" s="13"/>
      <c r="H136" s="14"/>
      <c r="I136" s="14"/>
      <c r="J136" s="14"/>
      <c r="K136" s="14"/>
      <c r="L136" s="15"/>
      <c r="M136" s="13"/>
      <c r="N136" s="14"/>
      <c r="O136" s="14"/>
      <c r="P136" s="14"/>
      <c r="Q136" s="14"/>
      <c r="R136" s="15"/>
      <c r="S136" s="13"/>
      <c r="T136" s="14"/>
      <c r="U136" s="14"/>
      <c r="V136" s="14"/>
      <c r="W136" s="14"/>
      <c r="X136" s="15"/>
    </row>
    <row r="137" spans="1:24" x14ac:dyDescent="0.2">
      <c r="A137" s="9" t="str">
        <f>IF(B137&lt;&gt;"",VLOOKUP(B137,'Ref-Joueur'!G$2:H$1300,2,FALSE),"")</f>
        <v/>
      </c>
      <c r="B137" s="23"/>
      <c r="C137" s="10" t="str">
        <f>IF(A137="","",VLOOKUP(A137,'Ref-Joueur'!$A$2:$E$1300,2,FALSE))</f>
        <v/>
      </c>
      <c r="D137" s="11" t="str">
        <f>IF(A137="","",VLOOKUP(A137,'Ref-Joueur'!$A$2:$E$1300,3,FALSE))</f>
        <v/>
      </c>
      <c r="E137" s="11" t="str">
        <f t="shared" si="4"/>
        <v/>
      </c>
      <c r="F137" s="12" t="str">
        <f t="shared" si="5"/>
        <v/>
      </c>
      <c r="G137" s="13"/>
      <c r="H137" s="14"/>
      <c r="I137" s="14"/>
      <c r="J137" s="14"/>
      <c r="K137" s="14"/>
      <c r="L137" s="15"/>
      <c r="M137" s="13"/>
      <c r="N137" s="14"/>
      <c r="O137" s="14"/>
      <c r="P137" s="14"/>
      <c r="Q137" s="14"/>
      <c r="R137" s="15"/>
      <c r="S137" s="13"/>
      <c r="T137" s="14"/>
      <c r="U137" s="14"/>
      <c r="V137" s="14"/>
      <c r="W137" s="14"/>
      <c r="X137" s="15"/>
    </row>
    <row r="138" spans="1:24" x14ac:dyDescent="0.2">
      <c r="A138" s="9" t="str">
        <f>IF(B138&lt;&gt;"",VLOOKUP(B138,'Ref-Joueur'!G$2:H$1300,2,FALSE),"")</f>
        <v/>
      </c>
      <c r="B138" s="23"/>
      <c r="C138" s="10" t="str">
        <f>IF(A138="","",VLOOKUP(A138,'Ref-Joueur'!$A$2:$E$1300,2,FALSE))</f>
        <v/>
      </c>
      <c r="D138" s="11" t="str">
        <f>IF(A138="","",VLOOKUP(A138,'Ref-Joueur'!$A$2:$E$1300,3,FALSE))</f>
        <v/>
      </c>
      <c r="E138" s="11" t="str">
        <f t="shared" si="4"/>
        <v/>
      </c>
      <c r="F138" s="12" t="str">
        <f t="shared" si="5"/>
        <v/>
      </c>
      <c r="G138" s="13"/>
      <c r="H138" s="14"/>
      <c r="I138" s="14"/>
      <c r="J138" s="14"/>
      <c r="K138" s="14"/>
      <c r="L138" s="15"/>
      <c r="M138" s="13"/>
      <c r="N138" s="14"/>
      <c r="O138" s="14"/>
      <c r="P138" s="14"/>
      <c r="Q138" s="14"/>
      <c r="R138" s="15"/>
      <c r="S138" s="13"/>
      <c r="T138" s="14"/>
      <c r="U138" s="14"/>
      <c r="V138" s="14"/>
      <c r="W138" s="14"/>
      <c r="X138" s="15"/>
    </row>
    <row r="139" spans="1:24" x14ac:dyDescent="0.2">
      <c r="A139" s="9" t="str">
        <f>IF(B139&lt;&gt;"",VLOOKUP(B139,'Ref-Joueur'!G$2:H$1300,2,FALSE),"")</f>
        <v/>
      </c>
      <c r="B139" s="23"/>
      <c r="C139" s="10" t="str">
        <f>IF(A139="","",VLOOKUP(A139,'Ref-Joueur'!$A$2:$E$1300,2,FALSE))</f>
        <v/>
      </c>
      <c r="D139" s="11" t="str">
        <f>IF(A139="","",VLOOKUP(A139,'Ref-Joueur'!$A$2:$E$1300,3,FALSE))</f>
        <v/>
      </c>
      <c r="E139" s="11" t="str">
        <f t="shared" si="4"/>
        <v/>
      </c>
      <c r="F139" s="12" t="str">
        <f t="shared" si="5"/>
        <v/>
      </c>
      <c r="G139" s="13"/>
      <c r="H139" s="14"/>
      <c r="I139" s="14"/>
      <c r="J139" s="14"/>
      <c r="K139" s="14"/>
      <c r="L139" s="15"/>
      <c r="M139" s="13"/>
      <c r="N139" s="14"/>
      <c r="O139" s="14"/>
      <c r="P139" s="14"/>
      <c r="Q139" s="14"/>
      <c r="R139" s="15"/>
      <c r="S139" s="13"/>
      <c r="T139" s="14"/>
      <c r="U139" s="14"/>
      <c r="V139" s="14"/>
      <c r="W139" s="14"/>
      <c r="X139" s="15"/>
    </row>
    <row r="140" spans="1:24" x14ac:dyDescent="0.2">
      <c r="A140" s="9" t="str">
        <f>IF(B140&lt;&gt;"",VLOOKUP(B140,'Ref-Joueur'!G$2:H$1300,2,FALSE),"")</f>
        <v/>
      </c>
      <c r="B140" s="23"/>
      <c r="C140" s="10" t="str">
        <f>IF(A140="","",VLOOKUP(A140,'Ref-Joueur'!$A$2:$E$1300,2,FALSE))</f>
        <v/>
      </c>
      <c r="D140" s="11" t="str">
        <f>IF(A140="","",VLOOKUP(A140,'Ref-Joueur'!$A$2:$E$1300,3,FALSE))</f>
        <v/>
      </c>
      <c r="E140" s="11" t="str">
        <f t="shared" si="4"/>
        <v/>
      </c>
      <c r="F140" s="12" t="str">
        <f t="shared" si="5"/>
        <v/>
      </c>
      <c r="G140" s="13"/>
      <c r="H140" s="14"/>
      <c r="I140" s="14"/>
      <c r="J140" s="14"/>
      <c r="K140" s="14"/>
      <c r="L140" s="15"/>
      <c r="M140" s="13"/>
      <c r="N140" s="14"/>
      <c r="O140" s="14"/>
      <c r="P140" s="14"/>
      <c r="Q140" s="14"/>
      <c r="R140" s="15"/>
      <c r="S140" s="13"/>
      <c r="T140" s="14"/>
      <c r="U140" s="14"/>
      <c r="V140" s="14"/>
      <c r="W140" s="14"/>
      <c r="X140" s="15"/>
    </row>
    <row r="141" spans="1:24" x14ac:dyDescent="0.2">
      <c r="A141" s="9" t="str">
        <f>IF(B141&lt;&gt;"",VLOOKUP(B141,'Ref-Joueur'!G$2:H$1300,2,FALSE),"")</f>
        <v/>
      </c>
      <c r="B141" s="23"/>
      <c r="C141" s="10" t="str">
        <f>IF(A141="","",VLOOKUP(A141,'Ref-Joueur'!$A$2:$E$1300,2,FALSE))</f>
        <v/>
      </c>
      <c r="D141" s="11" t="str">
        <f>IF(A141="","",VLOOKUP(A141,'Ref-Joueur'!$A$2:$E$1300,3,FALSE))</f>
        <v/>
      </c>
      <c r="E141" s="11" t="str">
        <f t="shared" si="4"/>
        <v/>
      </c>
      <c r="F141" s="12" t="str">
        <f t="shared" si="5"/>
        <v/>
      </c>
      <c r="G141" s="13"/>
      <c r="H141" s="14"/>
      <c r="I141" s="14"/>
      <c r="J141" s="14"/>
      <c r="K141" s="14"/>
      <c r="L141" s="15"/>
      <c r="M141" s="13"/>
      <c r="N141" s="14"/>
      <c r="O141" s="14"/>
      <c r="P141" s="14"/>
      <c r="Q141" s="14"/>
      <c r="R141" s="15"/>
      <c r="S141" s="13"/>
      <c r="T141" s="14"/>
      <c r="U141" s="14"/>
      <c r="V141" s="14"/>
      <c r="W141" s="14"/>
      <c r="X141" s="15"/>
    </row>
    <row r="142" spans="1:24" x14ac:dyDescent="0.2">
      <c r="A142" s="9" t="str">
        <f>IF(B142&lt;&gt;"",VLOOKUP(B142,'Ref-Joueur'!G$2:H$1300,2,FALSE),"")</f>
        <v/>
      </c>
      <c r="B142" s="23"/>
      <c r="C142" s="10" t="str">
        <f>IF(A142="","",VLOOKUP(A142,'Ref-Joueur'!$A$2:$E$1300,2,FALSE))</f>
        <v/>
      </c>
      <c r="D142" s="11" t="str">
        <f>IF(A142="","",VLOOKUP(A142,'Ref-Joueur'!$A$2:$E$1300,3,FALSE))</f>
        <v/>
      </c>
      <c r="E142" s="11" t="str">
        <f t="shared" si="4"/>
        <v/>
      </c>
      <c r="F142" s="12" t="str">
        <f t="shared" si="5"/>
        <v/>
      </c>
      <c r="G142" s="13"/>
      <c r="H142" s="14"/>
      <c r="I142" s="14"/>
      <c r="J142" s="14"/>
      <c r="K142" s="14"/>
      <c r="L142" s="15"/>
      <c r="M142" s="13"/>
      <c r="N142" s="14"/>
      <c r="O142" s="14"/>
      <c r="P142" s="14"/>
      <c r="Q142" s="14"/>
      <c r="R142" s="15"/>
      <c r="S142" s="13"/>
      <c r="T142" s="14"/>
      <c r="U142" s="14"/>
      <c r="V142" s="14"/>
      <c r="W142" s="14"/>
      <c r="X142" s="15"/>
    </row>
    <row r="143" spans="1:24" x14ac:dyDescent="0.2">
      <c r="A143" s="9" t="str">
        <f>IF(B143&lt;&gt;"",VLOOKUP(B143,'Ref-Joueur'!G$2:H$1300,2,FALSE),"")</f>
        <v/>
      </c>
      <c r="B143" s="23"/>
      <c r="C143" s="10" t="str">
        <f>IF(A143="","",VLOOKUP(A143,'Ref-Joueur'!$A$2:$E$1300,2,FALSE))</f>
        <v/>
      </c>
      <c r="D143" s="11" t="str">
        <f>IF(A143="","",VLOOKUP(A143,'Ref-Joueur'!$A$2:$E$1300,3,FALSE))</f>
        <v/>
      </c>
      <c r="E143" s="11" t="str">
        <f t="shared" si="4"/>
        <v/>
      </c>
      <c r="F143" s="12" t="str">
        <f t="shared" si="5"/>
        <v/>
      </c>
      <c r="G143" s="13"/>
      <c r="H143" s="14"/>
      <c r="I143" s="14"/>
      <c r="J143" s="14"/>
      <c r="K143" s="14"/>
      <c r="L143" s="15"/>
      <c r="M143" s="13"/>
      <c r="N143" s="14"/>
      <c r="O143" s="14"/>
      <c r="P143" s="14"/>
      <c r="Q143" s="14"/>
      <c r="R143" s="15"/>
      <c r="S143" s="13"/>
      <c r="T143" s="14"/>
      <c r="U143" s="14"/>
      <c r="V143" s="14"/>
      <c r="W143" s="14"/>
      <c r="X143" s="15"/>
    </row>
    <row r="144" spans="1:24" x14ac:dyDescent="0.2">
      <c r="A144" s="9" t="str">
        <f>IF(B144&lt;&gt;"",VLOOKUP(B144,'Ref-Joueur'!G$2:H$1300,2,FALSE),"")</f>
        <v/>
      </c>
      <c r="B144" s="23"/>
      <c r="C144" s="10" t="str">
        <f>IF(A144="","",VLOOKUP(A144,'Ref-Joueur'!$A$2:$E$1300,2,FALSE))</f>
        <v/>
      </c>
      <c r="D144" s="11" t="str">
        <f>IF(A144="","",VLOOKUP(A144,'Ref-Joueur'!$A$2:$E$1300,3,FALSE))</f>
        <v/>
      </c>
      <c r="E144" s="11" t="str">
        <f t="shared" si="4"/>
        <v/>
      </c>
      <c r="F144" s="12" t="str">
        <f t="shared" si="5"/>
        <v/>
      </c>
      <c r="G144" s="13"/>
      <c r="H144" s="14"/>
      <c r="I144" s="14"/>
      <c r="J144" s="14"/>
      <c r="K144" s="14"/>
      <c r="L144" s="15"/>
      <c r="M144" s="13"/>
      <c r="N144" s="14"/>
      <c r="O144" s="14"/>
      <c r="P144" s="14"/>
      <c r="Q144" s="14"/>
      <c r="R144" s="15"/>
      <c r="S144" s="13"/>
      <c r="T144" s="14"/>
      <c r="U144" s="14"/>
      <c r="V144" s="14"/>
      <c r="W144" s="14"/>
      <c r="X144" s="15"/>
    </row>
    <row r="145" spans="1:24" x14ac:dyDescent="0.2">
      <c r="A145" s="9" t="str">
        <f>IF(B145&lt;&gt;"",VLOOKUP(B145,'Ref-Joueur'!G$2:H$1300,2,FALSE),"")</f>
        <v/>
      </c>
      <c r="B145" s="23"/>
      <c r="C145" s="10" t="str">
        <f>IF(A145="","",VLOOKUP(A145,'Ref-Joueur'!$A$2:$E$1300,2,FALSE))</f>
        <v/>
      </c>
      <c r="D145" s="11" t="str">
        <f>IF(A145="","",VLOOKUP(A145,'Ref-Joueur'!$A$2:$E$1300,3,FALSE))</f>
        <v/>
      </c>
      <c r="E145" s="11" t="str">
        <f t="shared" si="4"/>
        <v/>
      </c>
      <c r="F145" s="12" t="str">
        <f t="shared" si="5"/>
        <v/>
      </c>
      <c r="G145" s="13"/>
      <c r="H145" s="14"/>
      <c r="I145" s="14"/>
      <c r="J145" s="14"/>
      <c r="K145" s="14"/>
      <c r="L145" s="15"/>
      <c r="M145" s="13"/>
      <c r="N145" s="14"/>
      <c r="O145" s="14"/>
      <c r="P145" s="14"/>
      <c r="Q145" s="14"/>
      <c r="R145" s="15"/>
      <c r="S145" s="13"/>
      <c r="T145" s="14"/>
      <c r="U145" s="14"/>
      <c r="V145" s="14"/>
      <c r="W145" s="14"/>
      <c r="X145" s="15"/>
    </row>
    <row r="146" spans="1:24" x14ac:dyDescent="0.2">
      <c r="A146" s="9" t="str">
        <f>IF(B146&lt;&gt;"",VLOOKUP(B146,'Ref-Joueur'!G$2:H$1300,2,FALSE),"")</f>
        <v/>
      </c>
      <c r="B146" s="23"/>
      <c r="C146" s="10" t="str">
        <f>IF(A146="","",VLOOKUP(A146,'Ref-Joueur'!$A$2:$E$1300,2,FALSE))</f>
        <v/>
      </c>
      <c r="D146" s="11" t="str">
        <f>IF(A146="","",VLOOKUP(A146,'Ref-Joueur'!$A$2:$E$1300,3,FALSE))</f>
        <v/>
      </c>
      <c r="E146" s="11" t="str">
        <f t="shared" si="4"/>
        <v/>
      </c>
      <c r="F146" s="12" t="str">
        <f t="shared" si="5"/>
        <v/>
      </c>
      <c r="G146" s="13"/>
      <c r="H146" s="14"/>
      <c r="I146" s="14"/>
      <c r="J146" s="14"/>
      <c r="K146" s="14"/>
      <c r="L146" s="15"/>
      <c r="M146" s="13"/>
      <c r="N146" s="14"/>
      <c r="O146" s="14"/>
      <c r="P146" s="14"/>
      <c r="Q146" s="14"/>
      <c r="R146" s="15"/>
      <c r="S146" s="13"/>
      <c r="T146" s="14"/>
      <c r="U146" s="14"/>
      <c r="V146" s="14"/>
      <c r="W146" s="14"/>
      <c r="X146" s="15"/>
    </row>
    <row r="147" spans="1:24" x14ac:dyDescent="0.2">
      <c r="A147" s="9" t="str">
        <f>IF(B147&lt;&gt;"",VLOOKUP(B147,'Ref-Joueur'!G$2:H$1300,2,FALSE),"")</f>
        <v/>
      </c>
      <c r="B147" s="23"/>
      <c r="C147" s="10" t="str">
        <f>IF(A147="","",VLOOKUP(A147,'Ref-Joueur'!$A$2:$E$1300,2,FALSE))</f>
        <v/>
      </c>
      <c r="D147" s="11" t="str">
        <f>IF(A147="","",VLOOKUP(A147,'Ref-Joueur'!$A$2:$E$1300,3,FALSE))</f>
        <v/>
      </c>
      <c r="E147" s="11" t="str">
        <f t="shared" si="4"/>
        <v/>
      </c>
      <c r="F147" s="12" t="str">
        <f t="shared" si="5"/>
        <v/>
      </c>
      <c r="G147" s="13"/>
      <c r="H147" s="14"/>
      <c r="I147" s="14"/>
      <c r="J147" s="14"/>
      <c r="K147" s="14"/>
      <c r="L147" s="15"/>
      <c r="M147" s="13"/>
      <c r="N147" s="14"/>
      <c r="O147" s="14"/>
      <c r="P147" s="14"/>
      <c r="Q147" s="14"/>
      <c r="R147" s="15"/>
      <c r="S147" s="13"/>
      <c r="T147" s="14"/>
      <c r="U147" s="14"/>
      <c r="V147" s="14"/>
      <c r="W147" s="14"/>
      <c r="X147" s="15"/>
    </row>
    <row r="148" spans="1:24" x14ac:dyDescent="0.2">
      <c r="A148" s="9" t="str">
        <f>IF(B148&lt;&gt;"",VLOOKUP(B148,'Ref-Joueur'!G$2:H$1300,2,FALSE),"")</f>
        <v/>
      </c>
      <c r="B148" s="23"/>
      <c r="C148" s="10" t="str">
        <f>IF(A148="","",VLOOKUP(A148,'Ref-Joueur'!$A$2:$E$1300,2,FALSE))</f>
        <v/>
      </c>
      <c r="D148" s="11" t="str">
        <f>IF(A148="","",VLOOKUP(A148,'Ref-Joueur'!$A$2:$E$1300,3,FALSE))</f>
        <v/>
      </c>
      <c r="E148" s="11" t="str">
        <f t="shared" si="4"/>
        <v/>
      </c>
      <c r="F148" s="12" t="str">
        <f t="shared" si="5"/>
        <v/>
      </c>
      <c r="G148" s="13"/>
      <c r="H148" s="14"/>
      <c r="I148" s="14"/>
      <c r="J148" s="14"/>
      <c r="K148" s="14"/>
      <c r="L148" s="15"/>
      <c r="M148" s="13"/>
      <c r="N148" s="14"/>
      <c r="O148" s="14"/>
      <c r="P148" s="14"/>
      <c r="Q148" s="14"/>
      <c r="R148" s="15"/>
      <c r="S148" s="13"/>
      <c r="T148" s="14"/>
      <c r="U148" s="14"/>
      <c r="V148" s="14"/>
      <c r="W148" s="14"/>
      <c r="X148" s="15"/>
    </row>
    <row r="149" spans="1:24" x14ac:dyDescent="0.2">
      <c r="A149" s="9" t="str">
        <f>IF(B149&lt;&gt;"",VLOOKUP(B149,'Ref-Joueur'!G$2:H$1300,2,FALSE),"")</f>
        <v/>
      </c>
      <c r="B149" s="23"/>
      <c r="C149" s="10" t="str">
        <f>IF(A149="","",VLOOKUP(A149,'Ref-Joueur'!$A$2:$E$1300,2,FALSE))</f>
        <v/>
      </c>
      <c r="D149" s="11" t="str">
        <f>IF(A149="","",VLOOKUP(A149,'Ref-Joueur'!$A$2:$E$1300,3,FALSE))</f>
        <v/>
      </c>
      <c r="E149" s="11" t="str">
        <f t="shared" si="4"/>
        <v/>
      </c>
      <c r="F149" s="12" t="str">
        <f t="shared" si="5"/>
        <v/>
      </c>
      <c r="G149" s="13"/>
      <c r="H149" s="14"/>
      <c r="I149" s="14"/>
      <c r="J149" s="14"/>
      <c r="K149" s="14"/>
      <c r="L149" s="15"/>
      <c r="M149" s="13"/>
      <c r="N149" s="14"/>
      <c r="O149" s="14"/>
      <c r="P149" s="14"/>
      <c r="Q149" s="14"/>
      <c r="R149" s="15"/>
      <c r="S149" s="13"/>
      <c r="T149" s="14"/>
      <c r="U149" s="14"/>
      <c r="V149" s="14"/>
      <c r="W149" s="14"/>
      <c r="X149" s="15"/>
    </row>
    <row r="150" spans="1:24" x14ac:dyDescent="0.2">
      <c r="A150" s="9" t="str">
        <f>IF(B150&lt;&gt;"",VLOOKUP(B150,'Ref-Joueur'!G$2:H$1300,2,FALSE),"")</f>
        <v/>
      </c>
      <c r="B150" s="23"/>
      <c r="C150" s="10" t="str">
        <f>IF(A150="","",VLOOKUP(A150,'Ref-Joueur'!$A$2:$E$1300,2,FALSE))</f>
        <v/>
      </c>
      <c r="D150" s="11" t="str">
        <f>IF(A150="","",VLOOKUP(A150,'Ref-Joueur'!$A$2:$E$1300,3,FALSE))</f>
        <v/>
      </c>
      <c r="E150" s="11" t="str">
        <f t="shared" si="4"/>
        <v/>
      </c>
      <c r="F150" s="12" t="str">
        <f t="shared" si="5"/>
        <v/>
      </c>
      <c r="G150" s="13"/>
      <c r="H150" s="14"/>
      <c r="I150" s="14"/>
      <c r="J150" s="14"/>
      <c r="K150" s="14"/>
      <c r="L150" s="15"/>
      <c r="M150" s="13"/>
      <c r="N150" s="14"/>
      <c r="O150" s="14"/>
      <c r="P150" s="14"/>
      <c r="Q150" s="14"/>
      <c r="R150" s="15"/>
      <c r="S150" s="13"/>
      <c r="T150" s="14"/>
      <c r="U150" s="14"/>
      <c r="V150" s="14"/>
      <c r="W150" s="14"/>
      <c r="X150" s="15"/>
    </row>
  </sheetData>
  <sheetProtection algorithmName="SHA-512" hashValue="aNJwScBMNG6yrCnFRctd+Oima3llt38T4AAvimAWKoQ75q3a4AYYgqHDzfPpeQkeZDNFYEgdbKC2ShjL8uT3JQ==" saltValue="4bDvBC+VRim9IIdLKaSBLw==" spinCount="100000" sheet="1" objects="1" scenarios="1"/>
  <mergeCells count="3">
    <mergeCell ref="G1:L1"/>
    <mergeCell ref="M1:R1"/>
    <mergeCell ref="S1:X1"/>
  </mergeCells>
  <phoneticPr fontId="4" type="noConversion"/>
  <conditionalFormatting sqref="F3:F150">
    <cfRule type="cellIs" dxfId="3" priority="1" stopIfTrue="1" operator="equal">
      <formula>0</formula>
    </cfRule>
    <cfRule type="cellIs" dxfId="2" priority="2" stopIfTrue="1" operator="equal">
      <formula>1</formula>
    </cfRule>
  </conditionalFormatting>
  <dataValidations xWindow="726" yWindow="358" count="3">
    <dataValidation type="whole" allowBlank="1" showInputMessage="1" showErrorMessage="1" errorTitle="DA" error="La donnée saisie doit être numérique !" promptTitle="DA" prompt="Saisissez le nombre de personnes double-arbitrées_x000a_Donnée NUMERIQUE obligatoire_x000a_(1-100)" sqref="H3:H150 N3:N150 T3:T150" xr:uid="{00000000-0002-0000-0000-000000000000}">
      <formula1>1</formula1>
      <formula2>100</formula2>
    </dataValidation>
    <dataValidation type="whole" allowBlank="1" showInputMessage="1" showErrorMessage="1" errorTitle="ARB" error="La donnée saisie doit être numérique !" promptTitle="ARB" prompt="Saisissez le nombre de personnes arbitrées_x000a_Donnée NUMERIQUE obligatoire_x000a_(1-100)" sqref="G3:G150 M3:M150 S3:S150" xr:uid="{00000000-0002-0000-0000-000001000000}">
      <formula1>1</formula1>
      <formula2>100</formula2>
    </dataValidation>
    <dataValidation type="whole" allowBlank="1" showInputMessage="1" showErrorMessage="1" errorTitle="Ram" error="La donnée saisie doit être numérique !" promptTitle="Ram" prompt="Saisissez le nombre de personnes ramassées._x000a_Donnée NUMERIQUE obligatoire_x000a_(1-100)" sqref="I3:I150 O3:O150 U3:U150" xr:uid="{00000000-0002-0000-0000-000002000000}">
      <formula1>1</formula1>
      <formula2>100</formula2>
    </dataValidation>
  </dataValidations>
  <pageMargins left="0.78740157499999996" right="0.78740157499999996" top="0.984251969" bottom="0.984251969" header="0.4921259845" footer="0.4921259845"/>
  <pageSetup paperSize="9" orientation="portrait" horizontalDpi="4294967294" verticalDpi="0" r:id="rId1"/>
  <headerFooter alignWithMargins="0"/>
  <extLst>
    <ext xmlns:x14="http://schemas.microsoft.com/office/spreadsheetml/2009/9/main" uri="{CCE6A557-97BC-4b89-ADB6-D9C93CAAB3DF}">
      <x14:dataValidations xmlns:xm="http://schemas.microsoft.com/office/excel/2006/main" xWindow="726" yWindow="358" count="3">
        <x14:dataValidation type="list" allowBlank="1" showInputMessage="1" showErrorMessage="1" errorTitle="DIR" error="Seules valeurs possibles : X ou rien" promptTitle="DIR" prompt="Saisissez X pour une direction de la partie" xr:uid="{00000000-0002-0000-0000-000003000000}">
          <x14:formula1>
            <xm:f>VALID!$B$2:$B$4</xm:f>
          </x14:formula1>
          <xm:sqref>J3:J150 P3:P150 V3:V150</xm:sqref>
        </x14:dataValidation>
        <x14:dataValidation type="list" allowBlank="1" showInputMessage="1" showErrorMessage="1" errorTitle="TAB" error="Seules valeurs possibles : X ou rien !" promptTitle="TAB" prompt="Saisissez X pour une tenue de tableau physique ou numérique." xr:uid="{00000000-0002-0000-0000-000004000000}">
          <x14:formula1>
            <xm:f>VALID!$B$2:$B$4</xm:f>
          </x14:formula1>
          <xm:sqref>K3:K150 Q3:Q150 W3:W150</xm:sqref>
        </x14:dataValidation>
        <x14:dataValidation type="list" allowBlank="1" showInputMessage="1" showErrorMessage="1" errorTitle="DIV" error="Seules valeurs possibles : X ou rien !" promptTitle="DIV" prompt="Saisissez X pour une tâche diverse._x000a_Précisez la nature de cette tâche dans le mail d'envoi de ce fichier." xr:uid="{00000000-0002-0000-0000-000005000000}">
          <x14:formula1>
            <xm:f>VALID!$B$2:$B$4</xm:f>
          </x14:formula1>
          <xm:sqref>L3:L150 R3:R150 X3:X150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X148"/>
  <sheetViews>
    <sheetView showGridLines="0" workbookViewId="0">
      <pane ySplit="7" topLeftCell="A23" activePane="bottomLeft" state="frozen"/>
      <selection pane="bottomLeft" activeCell="Y22" sqref="Y22"/>
    </sheetView>
  </sheetViews>
  <sheetFormatPr baseColWidth="10" defaultRowHeight="12.75" x14ac:dyDescent="0.2"/>
  <cols>
    <col min="1" max="1" width="8.140625" style="16" customWidth="1"/>
    <col min="2" max="2" width="24" customWidth="1"/>
    <col min="3" max="3" width="20.7109375" hidden="1" customWidth="1"/>
    <col min="4" max="4" width="5.5703125" customWidth="1"/>
    <col min="5" max="5" width="5.140625" customWidth="1"/>
    <col min="6" max="6" width="3.85546875" customWidth="1"/>
    <col min="7" max="9" width="4" style="16" customWidth="1"/>
    <col min="10" max="12" width="3.85546875" style="16" customWidth="1"/>
    <col min="13" max="15" width="4" style="16" customWidth="1"/>
    <col min="16" max="18" width="3.85546875" style="16" customWidth="1"/>
    <col min="19" max="21" width="4" style="16" customWidth="1"/>
    <col min="22" max="24" width="3.85546875" style="16" customWidth="1"/>
    <col min="25" max="25" width="52.7109375" customWidth="1"/>
  </cols>
  <sheetData>
    <row r="1" spans="1:24" s="3" customFormat="1" ht="25.5" customHeight="1" x14ac:dyDescent="0.2">
      <c r="A1" s="1" t="s">
        <v>0</v>
      </c>
      <c r="B1" s="1" t="s">
        <v>1</v>
      </c>
      <c r="C1" s="2" t="s">
        <v>2</v>
      </c>
      <c r="D1" s="1" t="s">
        <v>3</v>
      </c>
      <c r="E1" s="1" t="s">
        <v>4</v>
      </c>
      <c r="F1" s="1" t="s">
        <v>5</v>
      </c>
      <c r="G1" s="36" t="s">
        <v>6</v>
      </c>
      <c r="H1" s="37"/>
      <c r="I1" s="37"/>
      <c r="J1" s="37"/>
      <c r="K1" s="37"/>
      <c r="L1" s="38"/>
      <c r="M1" s="36" t="s">
        <v>7</v>
      </c>
      <c r="N1" s="37"/>
      <c r="O1" s="37"/>
      <c r="P1" s="37"/>
      <c r="Q1" s="37"/>
      <c r="R1" s="38"/>
      <c r="S1" s="36" t="s">
        <v>8</v>
      </c>
      <c r="T1" s="37"/>
      <c r="U1" s="37"/>
      <c r="V1" s="37"/>
      <c r="W1" s="37"/>
      <c r="X1" s="38"/>
    </row>
    <row r="2" spans="1:24" s="8" customFormat="1" ht="25.5" customHeight="1" x14ac:dyDescent="0.2">
      <c r="A2" s="4"/>
      <c r="B2" s="4"/>
      <c r="C2" s="5"/>
      <c r="D2" s="4"/>
      <c r="E2" s="4"/>
      <c r="F2" s="4"/>
      <c r="G2" s="6" t="s">
        <v>9</v>
      </c>
      <c r="H2" s="4" t="s">
        <v>10</v>
      </c>
      <c r="I2" s="4" t="s">
        <v>11</v>
      </c>
      <c r="J2" s="4" t="s">
        <v>12</v>
      </c>
      <c r="K2" s="4" t="s">
        <v>13</v>
      </c>
      <c r="L2" s="7" t="s">
        <v>14</v>
      </c>
      <c r="M2" s="6" t="s">
        <v>9</v>
      </c>
      <c r="N2" s="4" t="s">
        <v>10</v>
      </c>
      <c r="O2" s="4" t="s">
        <v>11</v>
      </c>
      <c r="P2" s="4" t="s">
        <v>12</v>
      </c>
      <c r="Q2" s="4" t="s">
        <v>13</v>
      </c>
      <c r="R2" s="7" t="s">
        <v>14</v>
      </c>
      <c r="S2" s="6" t="s">
        <v>9</v>
      </c>
      <c r="T2" s="4" t="s">
        <v>10</v>
      </c>
      <c r="U2" s="4" t="s">
        <v>11</v>
      </c>
      <c r="V2" s="4" t="s">
        <v>12</v>
      </c>
      <c r="W2" s="4" t="s">
        <v>13</v>
      </c>
      <c r="X2" s="7" t="s">
        <v>14</v>
      </c>
    </row>
    <row r="3" spans="1:24" x14ac:dyDescent="0.2">
      <c r="A3" s="9">
        <f>IF(B3&lt;&gt;"",VLOOKUP(B3,'Ref-Joueur'!G$2:H$1000,2,FALSE),"")</f>
        <v>2034173</v>
      </c>
      <c r="B3" s="12" t="s">
        <v>106</v>
      </c>
      <c r="C3" s="10" t="str">
        <f>IF(A3="","",VLOOKUP(A3,'Ref-Joueur'!$A$2:$E$1000,2,FALSE))</f>
        <v>FORT Daniel</v>
      </c>
      <c r="D3" s="11" t="str">
        <f>IF(A3="","",VLOOKUP(A3,'Ref-Joueur'!$A$2:$E$1000,3,FALSE))</f>
        <v>P05</v>
      </c>
      <c r="E3" s="11" t="str">
        <f>LEFT(D3,1)</f>
        <v>P</v>
      </c>
      <c r="F3" s="12">
        <f>IF(ISNA(C3),1,IF(B3="","",IF(B3=C3,0,1)))</f>
        <v>0</v>
      </c>
      <c r="G3" s="20">
        <v>20</v>
      </c>
      <c r="H3" s="21"/>
      <c r="I3" s="21"/>
      <c r="J3" s="21" t="s">
        <v>15</v>
      </c>
      <c r="K3" s="21"/>
      <c r="L3" s="22"/>
      <c r="M3" s="20"/>
      <c r="N3" s="21">
        <v>50</v>
      </c>
      <c r="O3" s="21"/>
      <c r="P3" s="21"/>
      <c r="Q3" s="21"/>
      <c r="R3" s="22"/>
      <c r="S3" s="20">
        <v>20</v>
      </c>
      <c r="T3" s="21"/>
      <c r="U3" s="21"/>
      <c r="V3" s="21"/>
      <c r="W3" s="21"/>
      <c r="X3" s="22"/>
    </row>
    <row r="4" spans="1:24" x14ac:dyDescent="0.2">
      <c r="A4" s="9" t="e">
        <f>IF(B4&lt;&gt;"",VLOOKUP(B4,'Ref-Joueur'!G$2:H$1000,2,FALSE),"")</f>
        <v>#N/A</v>
      </c>
      <c r="B4" s="12" t="s">
        <v>17</v>
      </c>
      <c r="C4" s="10" t="e">
        <f>IF(A4="","",VLOOKUP(A4,'Ref-Joueur'!$A$2:$E$1000,2,FALSE))</f>
        <v>#N/A</v>
      </c>
      <c r="D4" s="11" t="e">
        <f>IF(A4="","",VLOOKUP(A4,'Ref-Joueur'!$A$2:$E$1000,3,FALSE))</f>
        <v>#N/A</v>
      </c>
      <c r="E4" s="11" t="e">
        <f>LEFT(D4,1)</f>
        <v>#N/A</v>
      </c>
      <c r="F4" s="12">
        <f>IF(ISNA(C4),1,IF(B4="","",IF(B4=C4,0,1)))</f>
        <v>1</v>
      </c>
      <c r="G4" s="20"/>
      <c r="H4" s="21">
        <v>45</v>
      </c>
      <c r="I4" s="21"/>
      <c r="J4" s="21"/>
      <c r="K4" s="21"/>
      <c r="L4" s="22"/>
      <c r="M4" s="20"/>
      <c r="N4" s="21">
        <v>45</v>
      </c>
      <c r="O4" s="21"/>
      <c r="P4" s="21"/>
      <c r="Q4" s="21"/>
      <c r="R4" s="22"/>
      <c r="S4" s="20"/>
      <c r="T4" s="21">
        <v>45</v>
      </c>
      <c r="U4" s="21"/>
      <c r="V4" s="21"/>
      <c r="W4" s="21"/>
      <c r="X4" s="22"/>
    </row>
    <row r="5" spans="1:24" x14ac:dyDescent="0.2">
      <c r="A5" s="9" t="e">
        <f>IF(B5&lt;&gt;"",VLOOKUP(B5,'Ref-Joueur'!G$2:H$1000,2,FALSE),"")</f>
        <v>#N/A</v>
      </c>
      <c r="B5" s="12" t="s">
        <v>19</v>
      </c>
      <c r="C5" s="10" t="e">
        <f>IF(A5="","",VLOOKUP(A5,'Ref-Joueur'!$A$2:$E$1000,2,FALSE))</f>
        <v>#N/A</v>
      </c>
      <c r="D5" s="11" t="e">
        <f>IF(A5="","",VLOOKUP(A5,'Ref-Joueur'!$A$2:$E$1000,3,FALSE))</f>
        <v>#N/A</v>
      </c>
      <c r="E5" s="11" t="e">
        <f>LEFT(D5,1)</f>
        <v>#N/A</v>
      </c>
      <c r="F5" s="12">
        <f>IF(ISNA(C5),1,IF(B5="","",IF(B5=C5,0,1)))</f>
        <v>1</v>
      </c>
      <c r="G5" s="20"/>
      <c r="H5" s="21"/>
      <c r="I5" s="21">
        <v>15</v>
      </c>
      <c r="J5" s="21"/>
      <c r="K5" s="21"/>
      <c r="L5" s="22"/>
      <c r="M5" s="20"/>
      <c r="N5" s="21"/>
      <c r="O5" s="21">
        <v>15</v>
      </c>
      <c r="P5" s="21"/>
      <c r="Q5" s="21"/>
      <c r="R5" s="22"/>
      <c r="S5" s="20"/>
      <c r="T5" s="21"/>
      <c r="U5" s="21">
        <v>15</v>
      </c>
      <c r="V5" s="21"/>
      <c r="W5" s="21"/>
      <c r="X5" s="22"/>
    </row>
    <row r="6" spans="1:24" x14ac:dyDescent="0.2">
      <c r="A6" s="9" t="e">
        <f>IF(B6&lt;&gt;"",VLOOKUP(B6,'Ref-Joueur'!G$2:H$1000,2,FALSE),"")</f>
        <v>#N/A</v>
      </c>
      <c r="B6" s="12" t="s">
        <v>179</v>
      </c>
      <c r="C6" s="10" t="e">
        <f>IF(A6="","",VLOOKUP(A6,'Ref-Joueur'!$A$2:$E$1000,2,FALSE))</f>
        <v>#N/A</v>
      </c>
      <c r="D6" s="11" t="e">
        <f>IF(A6="","",VLOOKUP(A6,'Ref-Joueur'!$A$2:$E$1000,3,FALSE))</f>
        <v>#N/A</v>
      </c>
      <c r="E6" s="11" t="e">
        <f>LEFT(D6,1)</f>
        <v>#N/A</v>
      </c>
      <c r="F6" s="12">
        <f>IF(ISNA(C6),1,IF(B6="","",IF(B6=C6,0,1)))</f>
        <v>1</v>
      </c>
      <c r="G6" s="20"/>
      <c r="H6" s="21"/>
      <c r="I6" s="21"/>
      <c r="J6" s="21"/>
      <c r="K6" s="21" t="s">
        <v>15</v>
      </c>
      <c r="L6" s="22"/>
      <c r="M6" s="20"/>
      <c r="N6" s="21"/>
      <c r="O6" s="21"/>
      <c r="P6" s="21"/>
      <c r="Q6" s="21" t="s">
        <v>15</v>
      </c>
      <c r="R6" s="22"/>
      <c r="S6" s="20"/>
      <c r="T6" s="21"/>
      <c r="U6" s="21"/>
      <c r="V6" s="21"/>
      <c r="W6" s="21" t="s">
        <v>15</v>
      </c>
      <c r="X6" s="22"/>
    </row>
    <row r="7" spans="1:24" x14ac:dyDescent="0.2">
      <c r="A7" s="9" t="e">
        <f>IF(B7&lt;&gt;"",VLOOKUP(B7,'Ref-Joueur'!G$2:H$1000,2,FALSE),"")</f>
        <v>#N/A</v>
      </c>
      <c r="B7" s="12" t="s">
        <v>180</v>
      </c>
      <c r="C7" s="10" t="e">
        <f>IF(A7="","",VLOOKUP(A7,'Ref-Joueur'!$A$2:$E$1000,2,FALSE))</f>
        <v>#N/A</v>
      </c>
      <c r="D7" s="11" t="e">
        <f>IF(A7="","",VLOOKUP(A7,'Ref-Joueur'!$A$2:$E$1000,3,FALSE))</f>
        <v>#N/A</v>
      </c>
      <c r="E7" s="11" t="e">
        <f>LEFT(D7,1)</f>
        <v>#N/A</v>
      </c>
      <c r="F7" s="12">
        <f>IF(ISNA(C7),1,IF(B7="","",IF(B7=C7,0,1)))</f>
        <v>1</v>
      </c>
      <c r="G7" s="20"/>
      <c r="H7" s="21"/>
      <c r="I7" s="21"/>
      <c r="J7" s="21"/>
      <c r="K7" s="21"/>
      <c r="L7" s="22" t="s">
        <v>15</v>
      </c>
      <c r="M7" s="20"/>
      <c r="N7" s="21"/>
      <c r="O7" s="21"/>
      <c r="P7" s="21"/>
      <c r="Q7" s="21"/>
      <c r="R7" s="22" t="s">
        <v>15</v>
      </c>
      <c r="S7" s="20"/>
      <c r="T7" s="21"/>
      <c r="U7" s="21"/>
      <c r="V7" s="21"/>
      <c r="W7" s="21"/>
      <c r="X7" s="22" t="s">
        <v>15</v>
      </c>
    </row>
    <row r="8" spans="1:24" x14ac:dyDescent="0.2">
      <c r="A8"/>
      <c r="G8"/>
      <c r="H8"/>
      <c r="I8"/>
      <c r="J8"/>
      <c r="K8"/>
      <c r="L8"/>
      <c r="M8"/>
      <c r="N8"/>
      <c r="O8"/>
      <c r="P8"/>
      <c r="Q8"/>
      <c r="R8"/>
      <c r="S8"/>
      <c r="T8"/>
      <c r="U8"/>
      <c r="V8"/>
      <c r="W8"/>
      <c r="X8"/>
    </row>
    <row r="9" spans="1:24" x14ac:dyDescent="0.2">
      <c r="A9"/>
      <c r="G9"/>
      <c r="H9"/>
      <c r="I9"/>
      <c r="J9"/>
      <c r="K9"/>
      <c r="L9"/>
      <c r="M9"/>
      <c r="N9"/>
      <c r="O9"/>
      <c r="P9"/>
      <c r="Q9"/>
      <c r="R9"/>
      <c r="S9"/>
      <c r="T9"/>
      <c r="U9"/>
      <c r="V9"/>
      <c r="W9"/>
      <c r="X9"/>
    </row>
    <row r="10" spans="1:24" x14ac:dyDescent="0.2">
      <c r="A10"/>
      <c r="G10"/>
      <c r="H10"/>
      <c r="I10"/>
      <c r="J10"/>
      <c r="K10"/>
      <c r="L10"/>
      <c r="M10"/>
      <c r="N10"/>
      <c r="O10"/>
      <c r="P10"/>
      <c r="Q10"/>
      <c r="R10"/>
      <c r="S10"/>
      <c r="T10"/>
      <c r="U10"/>
      <c r="V10"/>
      <c r="W10"/>
      <c r="X10"/>
    </row>
    <row r="11" spans="1:24" x14ac:dyDescent="0.2">
      <c r="A11"/>
      <c r="G11"/>
      <c r="H11"/>
      <c r="I11"/>
      <c r="J11"/>
      <c r="K11"/>
      <c r="L11"/>
      <c r="M11"/>
      <c r="N11"/>
      <c r="O11"/>
      <c r="P11"/>
      <c r="Q11"/>
      <c r="R11"/>
      <c r="S11"/>
      <c r="T11"/>
      <c r="U11"/>
      <c r="V11"/>
      <c r="W11"/>
      <c r="X11"/>
    </row>
    <row r="12" spans="1:24" x14ac:dyDescent="0.2">
      <c r="A12"/>
      <c r="G12"/>
      <c r="H12"/>
      <c r="I12"/>
      <c r="J12"/>
      <c r="K12"/>
      <c r="L12"/>
      <c r="M12"/>
      <c r="N12"/>
      <c r="O12"/>
      <c r="P12"/>
      <c r="Q12"/>
      <c r="R12"/>
      <c r="S12"/>
      <c r="T12"/>
      <c r="U12"/>
      <c r="V12"/>
      <c r="W12"/>
      <c r="X12"/>
    </row>
    <row r="13" spans="1:24" x14ac:dyDescent="0.2">
      <c r="A13"/>
      <c r="G13"/>
      <c r="H13"/>
      <c r="I13"/>
      <c r="J13"/>
      <c r="K13"/>
      <c r="L13"/>
      <c r="M13"/>
      <c r="N13"/>
      <c r="O13"/>
      <c r="P13"/>
      <c r="Q13"/>
      <c r="R13"/>
      <c r="S13"/>
      <c r="T13"/>
      <c r="U13"/>
      <c r="V13"/>
      <c r="W13"/>
      <c r="X13"/>
    </row>
    <row r="14" spans="1:24" x14ac:dyDescent="0.2">
      <c r="A14"/>
      <c r="G14"/>
      <c r="H14"/>
      <c r="I14"/>
      <c r="J14"/>
      <c r="K14"/>
      <c r="L14"/>
      <c r="M14"/>
      <c r="N14"/>
      <c r="O14"/>
      <c r="P14"/>
      <c r="Q14"/>
      <c r="R14"/>
      <c r="S14"/>
      <c r="T14"/>
      <c r="U14"/>
      <c r="V14"/>
      <c r="W14"/>
      <c r="X14"/>
    </row>
    <row r="15" spans="1:24" x14ac:dyDescent="0.2">
      <c r="A15"/>
      <c r="G15"/>
      <c r="H15"/>
      <c r="I15"/>
      <c r="J15"/>
      <c r="K15"/>
      <c r="L15"/>
      <c r="M15"/>
      <c r="N15"/>
      <c r="O15"/>
      <c r="P15"/>
      <c r="Q15"/>
      <c r="R15"/>
      <c r="S15"/>
      <c r="T15"/>
      <c r="U15"/>
      <c r="V15"/>
      <c r="W15"/>
      <c r="X15"/>
    </row>
    <row r="16" spans="1:24" x14ac:dyDescent="0.2">
      <c r="A16"/>
      <c r="G16"/>
      <c r="H16"/>
      <c r="I16"/>
      <c r="J16"/>
      <c r="K16"/>
      <c r="L16"/>
      <c r="M16"/>
      <c r="N16"/>
      <c r="O16"/>
      <c r="P16"/>
      <c r="Q16"/>
      <c r="R16"/>
      <c r="S16"/>
      <c r="T16"/>
      <c r="U16"/>
      <c r="V16"/>
      <c r="W16"/>
      <c r="X16"/>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sheetData>
  <sheetProtection password="C9CF" sheet="1" objects="1" scenarios="1"/>
  <mergeCells count="3">
    <mergeCell ref="G1:L1"/>
    <mergeCell ref="M1:R1"/>
    <mergeCell ref="S1:X1"/>
  </mergeCells>
  <phoneticPr fontId="4" type="noConversion"/>
  <conditionalFormatting sqref="F3:F7">
    <cfRule type="cellIs" dxfId="1" priority="1" stopIfTrue="1" operator="equal">
      <formula>0</formula>
    </cfRule>
    <cfRule type="cellIs" dxfId="0" priority="2" stopIfTrue="1" operator="equal">
      <formula>1</formula>
    </cfRule>
  </conditionalFormatting>
  <pageMargins left="0.78740157499999996" right="0.78740157499999996" top="0.984251969" bottom="0.984251969" header="0.4921259845" footer="0.4921259845"/>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H1297"/>
  <sheetViews>
    <sheetView showGridLines="0" workbookViewId="0">
      <pane ySplit="1" topLeftCell="A2" activePane="bottomLeft" state="frozen"/>
      <selection pane="bottomLeft" activeCell="K21" sqref="K21"/>
    </sheetView>
  </sheetViews>
  <sheetFormatPr baseColWidth="10" defaultRowHeight="11.25" x14ac:dyDescent="0.2"/>
  <cols>
    <col min="1" max="1" width="7.28515625" style="19" customWidth="1"/>
    <col min="2" max="2" width="24.5703125" style="33" customWidth="1"/>
    <col min="3" max="3" width="6" style="19" customWidth="1"/>
    <col min="4" max="5" width="3.7109375" style="19" customWidth="1"/>
    <col min="6" max="6" width="11.42578125" style="19"/>
    <col min="7" max="8" width="11.42578125" style="19" hidden="1" customWidth="1"/>
    <col min="9" max="16384" width="11.42578125" style="19"/>
  </cols>
  <sheetData>
    <row r="1" spans="1:8" s="18" customFormat="1" ht="41.25" customHeight="1" x14ac:dyDescent="0.2">
      <c r="A1" s="17" t="s">
        <v>20</v>
      </c>
      <c r="B1" s="17" t="s">
        <v>21</v>
      </c>
      <c r="C1" s="17" t="s">
        <v>3</v>
      </c>
      <c r="D1" s="17" t="s">
        <v>22</v>
      </c>
      <c r="E1" s="17" t="s">
        <v>23</v>
      </c>
    </row>
    <row r="2" spans="1:8" x14ac:dyDescent="0.2">
      <c r="A2" s="29">
        <v>1019227</v>
      </c>
      <c r="B2" s="30" t="s">
        <v>540</v>
      </c>
      <c r="C2" s="29" t="s">
        <v>63</v>
      </c>
      <c r="D2" s="29" t="s">
        <v>29</v>
      </c>
      <c r="E2" s="29" t="s">
        <v>37</v>
      </c>
      <c r="G2" s="19" t="str">
        <f>IF(B2="","",B2)</f>
        <v>AGEORGES Didier</v>
      </c>
      <c r="H2" s="19">
        <f>IF(A2="","",A2)</f>
        <v>1019227</v>
      </c>
    </row>
    <row r="3" spans="1:8" x14ac:dyDescent="0.2">
      <c r="A3" s="27">
        <v>1033959</v>
      </c>
      <c r="B3" s="34" t="s">
        <v>27</v>
      </c>
      <c r="C3" s="27" t="s">
        <v>28</v>
      </c>
      <c r="D3" s="27" t="s">
        <v>393</v>
      </c>
      <c r="E3" s="27" t="s">
        <v>57</v>
      </c>
      <c r="G3" s="19" t="str">
        <f t="shared" ref="G3:G66" si="0">IF(B3="","",B3)</f>
        <v>AHLFORS Simone</v>
      </c>
      <c r="H3" s="19">
        <f t="shared" ref="H3:H66" si="1">IF(A3="","",A3)</f>
        <v>1033959</v>
      </c>
    </row>
    <row r="4" spans="1:8" x14ac:dyDescent="0.2">
      <c r="A4" s="27">
        <v>1019372</v>
      </c>
      <c r="B4" s="28" t="s">
        <v>488</v>
      </c>
      <c r="C4" s="27" t="s">
        <v>28</v>
      </c>
      <c r="D4" s="27" t="s">
        <v>29</v>
      </c>
      <c r="E4" s="27" t="s">
        <v>26</v>
      </c>
      <c r="G4" s="19" t="str">
        <f t="shared" si="0"/>
        <v>AIT SAIDI Marie-Josée</v>
      </c>
      <c r="H4" s="19">
        <f t="shared" si="1"/>
        <v>1019372</v>
      </c>
    </row>
    <row r="5" spans="1:8" x14ac:dyDescent="0.2">
      <c r="A5" s="27">
        <v>1022358</v>
      </c>
      <c r="B5" s="28" t="s">
        <v>554</v>
      </c>
      <c r="C5" s="27" t="s">
        <v>28</v>
      </c>
      <c r="D5" s="27" t="s">
        <v>29</v>
      </c>
      <c r="E5" s="27" t="s">
        <v>26</v>
      </c>
      <c r="G5" s="19" t="str">
        <f t="shared" si="0"/>
        <v>ALBOUY Anne-Marie</v>
      </c>
      <c r="H5" s="19">
        <f t="shared" si="1"/>
        <v>1022358</v>
      </c>
    </row>
    <row r="6" spans="1:8" x14ac:dyDescent="0.2">
      <c r="A6" s="27">
        <v>2328656</v>
      </c>
      <c r="B6" s="28" t="s">
        <v>664</v>
      </c>
      <c r="C6" s="27" t="s">
        <v>665</v>
      </c>
      <c r="D6" s="27" t="s">
        <v>29</v>
      </c>
      <c r="E6" s="27" t="s">
        <v>51</v>
      </c>
      <c r="G6" s="19" t="str">
        <f t="shared" si="0"/>
        <v>ALLAIN Chantal</v>
      </c>
      <c r="H6" s="19">
        <f t="shared" si="1"/>
        <v>2328656</v>
      </c>
    </row>
    <row r="7" spans="1:8" x14ac:dyDescent="0.2">
      <c r="A7" s="27">
        <v>1023271</v>
      </c>
      <c r="B7" s="28" t="s">
        <v>555</v>
      </c>
      <c r="C7" s="27" t="s">
        <v>556</v>
      </c>
      <c r="D7" s="27" t="s">
        <v>25</v>
      </c>
      <c r="E7" s="27">
        <v>7</v>
      </c>
      <c r="G7" s="19" t="str">
        <f t="shared" si="0"/>
        <v>ALLION Yvette</v>
      </c>
      <c r="H7" s="19">
        <f t="shared" si="1"/>
        <v>1023271</v>
      </c>
    </row>
    <row r="8" spans="1:8" x14ac:dyDescent="0.2">
      <c r="A8" s="27">
        <v>1019526</v>
      </c>
      <c r="B8" s="28" t="s">
        <v>467</v>
      </c>
      <c r="C8" s="27" t="s">
        <v>28</v>
      </c>
      <c r="D8" s="27" t="s">
        <v>32</v>
      </c>
      <c r="E8" s="27" t="s">
        <v>64</v>
      </c>
      <c r="G8" s="19" t="str">
        <f t="shared" si="0"/>
        <v>ALVES Christine</v>
      </c>
      <c r="H8" s="19">
        <f t="shared" si="1"/>
        <v>1019526</v>
      </c>
    </row>
    <row r="9" spans="1:8" x14ac:dyDescent="0.2">
      <c r="A9" s="27">
        <v>1022339</v>
      </c>
      <c r="B9" s="28" t="s">
        <v>557</v>
      </c>
      <c r="C9" s="27" t="s">
        <v>28</v>
      </c>
      <c r="D9" s="27" t="s">
        <v>25</v>
      </c>
      <c r="E9" s="27" t="s">
        <v>26</v>
      </c>
      <c r="G9" s="19" t="str">
        <f t="shared" si="0"/>
        <v>AMOKRANE Nicole</v>
      </c>
      <c r="H9" s="19">
        <f t="shared" si="1"/>
        <v>1022339</v>
      </c>
    </row>
    <row r="10" spans="1:8" x14ac:dyDescent="0.2">
      <c r="A10" s="27" t="s">
        <v>666</v>
      </c>
      <c r="B10" s="28" t="s">
        <v>667</v>
      </c>
      <c r="C10" s="27" t="s">
        <v>28</v>
      </c>
      <c r="D10" s="27"/>
      <c r="E10" s="27"/>
      <c r="G10" s="19" t="str">
        <f t="shared" si="0"/>
        <v>AMSELLEM André</v>
      </c>
      <c r="H10" s="19" t="str">
        <f t="shared" si="1"/>
        <v>BEN0012</v>
      </c>
    </row>
    <row r="11" spans="1:8" x14ac:dyDescent="0.2">
      <c r="A11" s="27">
        <v>1014702</v>
      </c>
      <c r="B11" s="28" t="s">
        <v>447</v>
      </c>
      <c r="C11" s="27" t="s">
        <v>58</v>
      </c>
      <c r="D11" s="27" t="s">
        <v>29</v>
      </c>
      <c r="E11" s="27" t="s">
        <v>38</v>
      </c>
      <c r="G11" s="19" t="str">
        <f t="shared" si="0"/>
        <v>ANDANSON Claude</v>
      </c>
      <c r="H11" s="19">
        <f t="shared" si="1"/>
        <v>1014702</v>
      </c>
    </row>
    <row r="12" spans="1:8" x14ac:dyDescent="0.2">
      <c r="A12" s="29">
        <v>1012407</v>
      </c>
      <c r="B12" s="30" t="s">
        <v>357</v>
      </c>
      <c r="C12" s="29" t="s">
        <v>204</v>
      </c>
      <c r="D12" s="29" t="s">
        <v>25</v>
      </c>
      <c r="E12" s="29" t="s">
        <v>38</v>
      </c>
      <c r="G12" s="19" t="str">
        <f t="shared" si="0"/>
        <v>ANDRÉ Jean-Jacques</v>
      </c>
      <c r="H12" s="19">
        <f t="shared" si="1"/>
        <v>1012407</v>
      </c>
    </row>
    <row r="13" spans="1:8" x14ac:dyDescent="0.2">
      <c r="A13" s="27">
        <v>1007013</v>
      </c>
      <c r="B13" s="28" t="s">
        <v>286</v>
      </c>
      <c r="C13" s="27" t="s">
        <v>62</v>
      </c>
      <c r="D13" s="27" t="s">
        <v>25</v>
      </c>
      <c r="E13" s="27" t="s">
        <v>51</v>
      </c>
      <c r="G13" s="19" t="str">
        <f t="shared" si="0"/>
        <v>ANDRÉ Michel</v>
      </c>
      <c r="H13" s="19">
        <f t="shared" si="1"/>
        <v>1007013</v>
      </c>
    </row>
    <row r="14" spans="1:8" x14ac:dyDescent="0.2">
      <c r="A14" s="27">
        <v>1008641</v>
      </c>
      <c r="B14" s="28" t="s">
        <v>477</v>
      </c>
      <c r="C14" s="27" t="s">
        <v>50</v>
      </c>
      <c r="D14" s="27" t="s">
        <v>32</v>
      </c>
      <c r="E14" s="27" t="s">
        <v>26</v>
      </c>
      <c r="G14" s="19" t="str">
        <f t="shared" si="0"/>
        <v>ANGEL Karin</v>
      </c>
      <c r="H14" s="19">
        <f t="shared" si="1"/>
        <v>1008641</v>
      </c>
    </row>
    <row r="15" spans="1:8" x14ac:dyDescent="0.2">
      <c r="A15" s="27">
        <v>1018880</v>
      </c>
      <c r="B15" s="28" t="s">
        <v>489</v>
      </c>
      <c r="C15" s="27" t="s">
        <v>62</v>
      </c>
      <c r="D15" s="27" t="s">
        <v>25</v>
      </c>
      <c r="E15" s="27" t="s">
        <v>34</v>
      </c>
      <c r="G15" s="19" t="str">
        <f t="shared" si="0"/>
        <v>ARMANDIN Monique</v>
      </c>
      <c r="H15" s="19">
        <f t="shared" si="1"/>
        <v>1018880</v>
      </c>
    </row>
    <row r="16" spans="1:8" x14ac:dyDescent="0.2">
      <c r="A16" s="27">
        <v>1003320</v>
      </c>
      <c r="B16" s="28" t="s">
        <v>254</v>
      </c>
      <c r="C16" s="27" t="s">
        <v>48</v>
      </c>
      <c r="D16" s="27" t="s">
        <v>32</v>
      </c>
      <c r="E16" s="27" t="s">
        <v>119</v>
      </c>
      <c r="G16" s="19" t="str">
        <f t="shared" si="0"/>
        <v>ARNOU Jocelyne</v>
      </c>
      <c r="H16" s="19">
        <f t="shared" si="1"/>
        <v>1003320</v>
      </c>
    </row>
    <row r="17" spans="1:8" x14ac:dyDescent="0.2">
      <c r="A17" s="27">
        <v>2611344</v>
      </c>
      <c r="B17" s="28" t="s">
        <v>39</v>
      </c>
      <c r="C17" s="27" t="s">
        <v>28</v>
      </c>
      <c r="D17" s="27" t="s">
        <v>393</v>
      </c>
      <c r="E17" s="27" t="s">
        <v>38</v>
      </c>
      <c r="G17" s="19" t="str">
        <f t="shared" si="0"/>
        <v>ARRONDEAU Rolande</v>
      </c>
      <c r="H17" s="19">
        <f t="shared" si="1"/>
        <v>2611344</v>
      </c>
    </row>
    <row r="18" spans="1:8" x14ac:dyDescent="0.2">
      <c r="A18" s="29">
        <v>1021774</v>
      </c>
      <c r="B18" s="30" t="s">
        <v>558</v>
      </c>
      <c r="C18" s="29" t="s">
        <v>54</v>
      </c>
      <c r="D18" s="29" t="s">
        <v>25</v>
      </c>
      <c r="E18" s="29" t="s">
        <v>38</v>
      </c>
      <c r="G18" s="19" t="str">
        <f t="shared" si="0"/>
        <v>ARZUR Françoise</v>
      </c>
      <c r="H18" s="19">
        <f t="shared" si="1"/>
        <v>1021774</v>
      </c>
    </row>
    <row r="19" spans="1:8" x14ac:dyDescent="0.2">
      <c r="A19" s="27">
        <v>1011719</v>
      </c>
      <c r="B19" s="28" t="s">
        <v>313</v>
      </c>
      <c r="C19" s="27" t="s">
        <v>204</v>
      </c>
      <c r="D19" s="27" t="s">
        <v>25</v>
      </c>
      <c r="E19" s="27" t="s">
        <v>42</v>
      </c>
      <c r="G19" s="19" t="str">
        <f t="shared" si="0"/>
        <v>AUBERGER Pierrette</v>
      </c>
      <c r="H19" s="19">
        <f t="shared" si="1"/>
        <v>1011719</v>
      </c>
    </row>
    <row r="20" spans="1:8" x14ac:dyDescent="0.2">
      <c r="A20" s="27">
        <v>1015287</v>
      </c>
      <c r="B20" s="28" t="s">
        <v>390</v>
      </c>
      <c r="C20" s="27" t="s">
        <v>204</v>
      </c>
      <c r="D20" s="27" t="s">
        <v>29</v>
      </c>
      <c r="E20" s="27" t="s">
        <v>38</v>
      </c>
      <c r="G20" s="19" t="str">
        <f t="shared" si="0"/>
        <v>AUCLERC Thierry</v>
      </c>
      <c r="H20" s="19">
        <f t="shared" si="1"/>
        <v>1015287</v>
      </c>
    </row>
    <row r="21" spans="1:8" x14ac:dyDescent="0.2">
      <c r="A21" s="27">
        <v>1450584</v>
      </c>
      <c r="B21" s="28" t="s">
        <v>43</v>
      </c>
      <c r="C21" s="27" t="s">
        <v>28</v>
      </c>
      <c r="D21" s="27" t="s">
        <v>393</v>
      </c>
      <c r="E21" s="27" t="s">
        <v>46</v>
      </c>
      <c r="G21" s="19" t="str">
        <f t="shared" si="0"/>
        <v>AUGRAS Jean</v>
      </c>
      <c r="H21" s="19">
        <f t="shared" si="1"/>
        <v>1450584</v>
      </c>
    </row>
    <row r="22" spans="1:8" x14ac:dyDescent="0.2">
      <c r="A22" s="27">
        <v>2244321</v>
      </c>
      <c r="B22" s="28" t="s">
        <v>490</v>
      </c>
      <c r="C22" s="27" t="s">
        <v>35</v>
      </c>
      <c r="D22" s="27" t="s">
        <v>25</v>
      </c>
      <c r="E22" s="27" t="s">
        <v>40</v>
      </c>
      <c r="G22" s="19" t="str">
        <f t="shared" si="0"/>
        <v>AUVRAY Eve</v>
      </c>
      <c r="H22" s="19">
        <f t="shared" si="1"/>
        <v>2244321</v>
      </c>
    </row>
    <row r="23" spans="1:8" x14ac:dyDescent="0.2">
      <c r="A23" s="27">
        <v>1006382</v>
      </c>
      <c r="B23" s="28" t="s">
        <v>270</v>
      </c>
      <c r="C23" s="27" t="s">
        <v>63</v>
      </c>
      <c r="D23" s="27" t="s">
        <v>25</v>
      </c>
      <c r="E23" s="27" t="s">
        <v>34</v>
      </c>
      <c r="G23" s="19" t="str">
        <f t="shared" si="0"/>
        <v>AVALLONE Geneviève</v>
      </c>
      <c r="H23" s="19">
        <f t="shared" si="1"/>
        <v>1006382</v>
      </c>
    </row>
    <row r="24" spans="1:8" x14ac:dyDescent="0.2">
      <c r="A24" s="27">
        <v>1019504</v>
      </c>
      <c r="B24" s="28" t="s">
        <v>478</v>
      </c>
      <c r="C24" s="27" t="s">
        <v>188</v>
      </c>
      <c r="D24" s="27" t="s">
        <v>29</v>
      </c>
      <c r="E24" s="27" t="s">
        <v>34</v>
      </c>
      <c r="G24" s="19" t="str">
        <f t="shared" si="0"/>
        <v>AVICE Chantal</v>
      </c>
      <c r="H24" s="19">
        <f t="shared" si="1"/>
        <v>1019504</v>
      </c>
    </row>
    <row r="25" spans="1:8" x14ac:dyDescent="0.2">
      <c r="A25" s="27">
        <v>1024280</v>
      </c>
      <c r="B25" s="28" t="s">
        <v>668</v>
      </c>
      <c r="C25" s="27" t="s">
        <v>28</v>
      </c>
      <c r="D25" s="27" t="s">
        <v>32</v>
      </c>
      <c r="E25" s="27">
        <v>7</v>
      </c>
      <c r="G25" s="19" t="str">
        <f t="shared" si="0"/>
        <v>BACCI Béatrice</v>
      </c>
      <c r="H25" s="19">
        <f t="shared" si="1"/>
        <v>1024280</v>
      </c>
    </row>
    <row r="26" spans="1:8" x14ac:dyDescent="0.2">
      <c r="A26" s="27">
        <v>1014840</v>
      </c>
      <c r="B26" s="28" t="s">
        <v>375</v>
      </c>
      <c r="C26" s="27" t="s">
        <v>58</v>
      </c>
      <c r="D26" s="27" t="s">
        <v>29</v>
      </c>
      <c r="E26" s="27" t="s">
        <v>40</v>
      </c>
      <c r="G26" s="19" t="str">
        <f t="shared" si="0"/>
        <v>BACHELIER Philippe</v>
      </c>
      <c r="H26" s="19">
        <f t="shared" si="1"/>
        <v>1014840</v>
      </c>
    </row>
    <row r="27" spans="1:8" x14ac:dyDescent="0.2">
      <c r="A27" s="27">
        <v>2570225</v>
      </c>
      <c r="B27" s="28" t="s">
        <v>49</v>
      </c>
      <c r="C27" s="27" t="s">
        <v>28</v>
      </c>
      <c r="D27" s="27" t="s">
        <v>25</v>
      </c>
      <c r="E27" s="27" t="s">
        <v>30</v>
      </c>
      <c r="G27" s="19" t="str">
        <f t="shared" si="0"/>
        <v>BACHELLERIE Françoise</v>
      </c>
      <c r="H27" s="19">
        <f t="shared" si="1"/>
        <v>2570225</v>
      </c>
    </row>
    <row r="28" spans="1:8" x14ac:dyDescent="0.2">
      <c r="A28" s="27">
        <v>1401713</v>
      </c>
      <c r="B28" s="28" t="s">
        <v>491</v>
      </c>
      <c r="C28" s="27" t="s">
        <v>35</v>
      </c>
      <c r="D28" s="27" t="s">
        <v>25</v>
      </c>
      <c r="E28" s="27" t="s">
        <v>34</v>
      </c>
      <c r="G28" s="19" t="str">
        <f t="shared" si="0"/>
        <v>BADELIER Brigitte</v>
      </c>
      <c r="H28" s="19">
        <f t="shared" si="1"/>
        <v>1401713</v>
      </c>
    </row>
    <row r="29" spans="1:8" x14ac:dyDescent="0.2">
      <c r="A29" s="27">
        <v>1128844</v>
      </c>
      <c r="B29" s="28" t="s">
        <v>448</v>
      </c>
      <c r="C29" s="27" t="s">
        <v>271</v>
      </c>
      <c r="D29" s="27" t="s">
        <v>393</v>
      </c>
      <c r="E29" s="27" t="s">
        <v>26</v>
      </c>
      <c r="G29" s="19" t="str">
        <f t="shared" si="0"/>
        <v>BAILLY Maryse</v>
      </c>
      <c r="H29" s="19">
        <f t="shared" si="1"/>
        <v>1128844</v>
      </c>
    </row>
    <row r="30" spans="1:8" x14ac:dyDescent="0.2">
      <c r="A30" s="27">
        <v>1003665</v>
      </c>
      <c r="B30" s="28" t="s">
        <v>258</v>
      </c>
      <c r="C30" s="27" t="s">
        <v>41</v>
      </c>
      <c r="D30" s="27" t="s">
        <v>25</v>
      </c>
      <c r="E30" s="27" t="s">
        <v>42</v>
      </c>
      <c r="G30" s="19" t="str">
        <f t="shared" si="0"/>
        <v>BALLON Jocelyne</v>
      </c>
      <c r="H30" s="19">
        <f t="shared" si="1"/>
        <v>1003665</v>
      </c>
    </row>
    <row r="31" spans="1:8" x14ac:dyDescent="0.2">
      <c r="A31" s="27">
        <v>1009638</v>
      </c>
      <c r="B31" s="28" t="s">
        <v>299</v>
      </c>
      <c r="C31" s="27" t="s">
        <v>72</v>
      </c>
      <c r="D31" s="27" t="s">
        <v>29</v>
      </c>
      <c r="E31" s="27" t="s">
        <v>42</v>
      </c>
      <c r="G31" s="19" t="str">
        <f t="shared" si="0"/>
        <v>BAPTISTE Jean</v>
      </c>
      <c r="H31" s="19">
        <f t="shared" si="1"/>
        <v>1009638</v>
      </c>
    </row>
    <row r="32" spans="1:8" x14ac:dyDescent="0.2">
      <c r="A32" s="27">
        <v>1023647</v>
      </c>
      <c r="B32" s="28" t="s">
        <v>559</v>
      </c>
      <c r="C32" s="27" t="s">
        <v>560</v>
      </c>
      <c r="D32" s="27" t="s">
        <v>25</v>
      </c>
      <c r="E32" s="27" t="s">
        <v>26</v>
      </c>
      <c r="G32" s="19" t="str">
        <f t="shared" si="0"/>
        <v>BARATHÉ Ange-Marie</v>
      </c>
      <c r="H32" s="19">
        <f t="shared" si="1"/>
        <v>1023647</v>
      </c>
    </row>
    <row r="33" spans="1:8" x14ac:dyDescent="0.2">
      <c r="A33" s="27">
        <v>1023333</v>
      </c>
      <c r="B33" s="28" t="s">
        <v>561</v>
      </c>
      <c r="C33" s="27" t="s">
        <v>204</v>
      </c>
      <c r="D33" s="27" t="s">
        <v>25</v>
      </c>
      <c r="E33" s="27">
        <v>7</v>
      </c>
      <c r="G33" s="19" t="str">
        <f t="shared" si="0"/>
        <v>BARBERI Joselyne</v>
      </c>
      <c r="H33" s="19">
        <f t="shared" si="1"/>
        <v>1023333</v>
      </c>
    </row>
    <row r="34" spans="1:8" x14ac:dyDescent="0.2">
      <c r="A34" s="27">
        <v>1009506</v>
      </c>
      <c r="B34" s="28" t="s">
        <v>52</v>
      </c>
      <c r="C34" s="27" t="s">
        <v>188</v>
      </c>
      <c r="D34" s="27" t="s">
        <v>393</v>
      </c>
      <c r="E34" s="27" t="s">
        <v>40</v>
      </c>
      <c r="G34" s="19" t="str">
        <f t="shared" si="0"/>
        <v>BARBERON Huguette</v>
      </c>
      <c r="H34" s="19">
        <f t="shared" si="1"/>
        <v>1009506</v>
      </c>
    </row>
    <row r="35" spans="1:8" x14ac:dyDescent="0.2">
      <c r="A35" s="27">
        <v>1063359</v>
      </c>
      <c r="B35" s="28" t="s">
        <v>185</v>
      </c>
      <c r="C35" s="27" t="s">
        <v>63</v>
      </c>
      <c r="D35" s="27" t="s">
        <v>25</v>
      </c>
      <c r="E35" s="27" t="s">
        <v>37</v>
      </c>
      <c r="G35" s="19" t="str">
        <f t="shared" si="0"/>
        <v>BARBOU Ginette</v>
      </c>
      <c r="H35" s="19">
        <f t="shared" si="1"/>
        <v>1063359</v>
      </c>
    </row>
    <row r="36" spans="1:8" x14ac:dyDescent="0.2">
      <c r="A36" s="27">
        <v>1115488</v>
      </c>
      <c r="B36" s="28" t="s">
        <v>53</v>
      </c>
      <c r="C36" s="27" t="s">
        <v>271</v>
      </c>
      <c r="D36" s="27" t="s">
        <v>29</v>
      </c>
      <c r="E36" s="27" t="s">
        <v>64</v>
      </c>
      <c r="G36" s="19" t="str">
        <f t="shared" si="0"/>
        <v>BARTHOD Brigitte</v>
      </c>
      <c r="H36" s="19">
        <f t="shared" si="1"/>
        <v>1115488</v>
      </c>
    </row>
    <row r="37" spans="1:8" x14ac:dyDescent="0.2">
      <c r="A37" s="27">
        <v>1116713</v>
      </c>
      <c r="B37" s="28" t="s">
        <v>444</v>
      </c>
      <c r="C37" s="27" t="s">
        <v>48</v>
      </c>
      <c r="D37" s="27" t="s">
        <v>393</v>
      </c>
      <c r="E37" s="27" t="s">
        <v>30</v>
      </c>
      <c r="G37" s="19" t="str">
        <f t="shared" si="0"/>
        <v>BAUDOUIN Marie-Claude</v>
      </c>
      <c r="H37" s="19">
        <f t="shared" si="1"/>
        <v>1116713</v>
      </c>
    </row>
    <row r="38" spans="1:8" x14ac:dyDescent="0.2">
      <c r="A38" s="27">
        <v>1016093</v>
      </c>
      <c r="B38" s="28" t="s">
        <v>55</v>
      </c>
      <c r="C38" s="27" t="s">
        <v>188</v>
      </c>
      <c r="D38" s="27" t="s">
        <v>25</v>
      </c>
      <c r="E38" s="27" t="s">
        <v>64</v>
      </c>
      <c r="G38" s="19" t="str">
        <f t="shared" si="0"/>
        <v>BEAUJOUAN Josette</v>
      </c>
      <c r="H38" s="19">
        <f t="shared" si="1"/>
        <v>1016093</v>
      </c>
    </row>
    <row r="39" spans="1:8" x14ac:dyDescent="0.2">
      <c r="A39" s="27" t="s">
        <v>669</v>
      </c>
      <c r="B39" s="28" t="s">
        <v>670</v>
      </c>
      <c r="C39" s="27" t="s">
        <v>31</v>
      </c>
      <c r="D39" s="27"/>
      <c r="E39" s="27"/>
      <c r="G39" s="19" t="str">
        <f t="shared" si="0"/>
        <v>BEAUVAIS Gilles</v>
      </c>
      <c r="H39" s="19" t="str">
        <f t="shared" si="1"/>
        <v>BEN0001</v>
      </c>
    </row>
    <row r="40" spans="1:8" x14ac:dyDescent="0.2">
      <c r="A40" s="27">
        <v>1049895</v>
      </c>
      <c r="B40" s="28" t="s">
        <v>56</v>
      </c>
      <c r="C40" s="27" t="s">
        <v>31</v>
      </c>
      <c r="D40" s="27" t="s">
        <v>29</v>
      </c>
      <c r="E40" s="27" t="s">
        <v>119</v>
      </c>
      <c r="G40" s="19" t="str">
        <f t="shared" si="0"/>
        <v>BEAUVAIS Pierrette</v>
      </c>
      <c r="H40" s="19">
        <f t="shared" si="1"/>
        <v>1049895</v>
      </c>
    </row>
    <row r="41" spans="1:8" x14ac:dyDescent="0.2">
      <c r="A41" s="27">
        <v>1021949</v>
      </c>
      <c r="B41" s="28" t="s">
        <v>541</v>
      </c>
      <c r="C41" s="27" t="s">
        <v>24</v>
      </c>
      <c r="D41" s="27" t="s">
        <v>32</v>
      </c>
      <c r="E41" s="27" t="s">
        <v>42</v>
      </c>
      <c r="G41" s="19" t="str">
        <f t="shared" si="0"/>
        <v>BEDU Dominique</v>
      </c>
      <c r="H41" s="19">
        <f t="shared" si="1"/>
        <v>1021949</v>
      </c>
    </row>
    <row r="42" spans="1:8" x14ac:dyDescent="0.2">
      <c r="A42" s="27">
        <v>1015341</v>
      </c>
      <c r="B42" s="28" t="s">
        <v>391</v>
      </c>
      <c r="C42" s="27" t="s">
        <v>65</v>
      </c>
      <c r="D42" s="27" t="s">
        <v>29</v>
      </c>
      <c r="E42" s="27" t="s">
        <v>42</v>
      </c>
      <c r="G42" s="19" t="str">
        <f t="shared" si="0"/>
        <v>BEGAULT Edith</v>
      </c>
      <c r="H42" s="19">
        <f t="shared" si="1"/>
        <v>1015341</v>
      </c>
    </row>
    <row r="43" spans="1:8" x14ac:dyDescent="0.2">
      <c r="A43" s="27">
        <v>1011725</v>
      </c>
      <c r="B43" s="28" t="s">
        <v>314</v>
      </c>
      <c r="C43" s="27" t="s">
        <v>204</v>
      </c>
      <c r="D43" s="27" t="s">
        <v>29</v>
      </c>
      <c r="E43" s="27" t="s">
        <v>40</v>
      </c>
      <c r="G43" s="19" t="str">
        <f t="shared" si="0"/>
        <v>BEGGIORA Josiane</v>
      </c>
      <c r="H43" s="19">
        <f t="shared" si="1"/>
        <v>1011725</v>
      </c>
    </row>
    <row r="44" spans="1:8" x14ac:dyDescent="0.2">
      <c r="A44" s="29">
        <v>1016059</v>
      </c>
      <c r="B44" s="30" t="s">
        <v>392</v>
      </c>
      <c r="C44" s="29" t="s">
        <v>271</v>
      </c>
      <c r="D44" s="29" t="s">
        <v>29</v>
      </c>
      <c r="E44" s="29" t="s">
        <v>40</v>
      </c>
      <c r="G44" s="19" t="str">
        <f t="shared" si="0"/>
        <v>BEGUIN Liliane</v>
      </c>
      <c r="H44" s="19">
        <f t="shared" si="1"/>
        <v>1016059</v>
      </c>
    </row>
    <row r="45" spans="1:8" x14ac:dyDescent="0.2">
      <c r="A45" s="27">
        <v>1383412</v>
      </c>
      <c r="B45" s="28" t="s">
        <v>217</v>
      </c>
      <c r="C45" s="27" t="s">
        <v>188</v>
      </c>
      <c r="D45" s="27" t="s">
        <v>25</v>
      </c>
      <c r="E45" s="27" t="s">
        <v>37</v>
      </c>
      <c r="G45" s="19" t="str">
        <f t="shared" si="0"/>
        <v>BEIGNET Odile</v>
      </c>
      <c r="H45" s="19">
        <f t="shared" si="1"/>
        <v>1383412</v>
      </c>
    </row>
    <row r="46" spans="1:8" x14ac:dyDescent="0.2">
      <c r="A46" s="27">
        <v>2044767</v>
      </c>
      <c r="B46" s="28" t="s">
        <v>200</v>
      </c>
      <c r="C46" s="27" t="s">
        <v>36</v>
      </c>
      <c r="D46" s="27" t="s">
        <v>25</v>
      </c>
      <c r="E46" s="27" t="s">
        <v>57</v>
      </c>
      <c r="G46" s="19" t="str">
        <f t="shared" si="0"/>
        <v>BEJEAUD Annie</v>
      </c>
      <c r="H46" s="19">
        <f t="shared" si="1"/>
        <v>2044767</v>
      </c>
    </row>
    <row r="47" spans="1:8" x14ac:dyDescent="0.2">
      <c r="A47" s="27">
        <v>1021241</v>
      </c>
      <c r="B47" s="28" t="s">
        <v>562</v>
      </c>
      <c r="C47" s="27" t="s">
        <v>31</v>
      </c>
      <c r="D47" s="27" t="s">
        <v>29</v>
      </c>
      <c r="E47" s="27" t="s">
        <v>34</v>
      </c>
      <c r="G47" s="19" t="str">
        <f t="shared" si="0"/>
        <v>BELLANGER Françoise</v>
      </c>
      <c r="H47" s="19">
        <f t="shared" si="1"/>
        <v>1021241</v>
      </c>
    </row>
    <row r="48" spans="1:8" x14ac:dyDescent="0.2">
      <c r="A48" s="29">
        <v>1450288</v>
      </c>
      <c r="B48" s="30" t="s">
        <v>16</v>
      </c>
      <c r="C48" s="29" t="s">
        <v>28</v>
      </c>
      <c r="D48" s="29" t="s">
        <v>25</v>
      </c>
      <c r="E48" s="29" t="s">
        <v>44</v>
      </c>
      <c r="G48" s="19" t="str">
        <f t="shared" si="0"/>
        <v>BELLEVILLE Pierre</v>
      </c>
      <c r="H48" s="19">
        <f t="shared" si="1"/>
        <v>1450288</v>
      </c>
    </row>
    <row r="49" spans="1:8" x14ac:dyDescent="0.2">
      <c r="A49" s="27" t="s">
        <v>671</v>
      </c>
      <c r="B49" s="28" t="s">
        <v>672</v>
      </c>
      <c r="C49" s="27" t="s">
        <v>58</v>
      </c>
      <c r="D49" s="27"/>
      <c r="E49" s="27"/>
      <c r="G49" s="19" t="str">
        <f t="shared" si="0"/>
        <v>BENEVOLE P01</v>
      </c>
      <c r="H49" s="19" t="str">
        <f t="shared" si="1"/>
        <v>BENC001</v>
      </c>
    </row>
    <row r="50" spans="1:8" x14ac:dyDescent="0.2">
      <c r="A50" s="27" t="s">
        <v>673</v>
      </c>
      <c r="B50" s="28" t="s">
        <v>674</v>
      </c>
      <c r="C50" s="27" t="s">
        <v>65</v>
      </c>
      <c r="D50" s="27"/>
      <c r="E50" s="27"/>
      <c r="G50" s="19" t="str">
        <f t="shared" si="0"/>
        <v>BENEVOLE P02</v>
      </c>
      <c r="H50" s="19" t="str">
        <f t="shared" si="1"/>
        <v>BENC002</v>
      </c>
    </row>
    <row r="51" spans="1:8" x14ac:dyDescent="0.2">
      <c r="A51" s="29" t="s">
        <v>675</v>
      </c>
      <c r="B51" s="30" t="s">
        <v>676</v>
      </c>
      <c r="C51" s="29" t="s">
        <v>35</v>
      </c>
      <c r="D51" s="29"/>
      <c r="E51" s="29"/>
      <c r="G51" s="19" t="str">
        <f t="shared" si="0"/>
        <v>BENEVOLE P03</v>
      </c>
      <c r="H51" s="19" t="str">
        <f t="shared" si="1"/>
        <v>BENC003</v>
      </c>
    </row>
    <row r="52" spans="1:8" x14ac:dyDescent="0.2">
      <c r="A52" s="27" t="s">
        <v>677</v>
      </c>
      <c r="B52" s="28" t="s">
        <v>678</v>
      </c>
      <c r="C52" s="27" t="s">
        <v>28</v>
      </c>
      <c r="D52" s="27"/>
      <c r="E52" s="27"/>
      <c r="G52" s="19" t="str">
        <f t="shared" si="0"/>
        <v>BENEVOLE P04</v>
      </c>
      <c r="H52" s="19" t="str">
        <f t="shared" si="1"/>
        <v>BENC004</v>
      </c>
    </row>
    <row r="53" spans="1:8" x14ac:dyDescent="0.2">
      <c r="A53" s="27" t="s">
        <v>679</v>
      </c>
      <c r="B53" s="28" t="s">
        <v>680</v>
      </c>
      <c r="C53" s="27" t="s">
        <v>62</v>
      </c>
      <c r="D53" s="27"/>
      <c r="E53" s="27"/>
      <c r="G53" s="19" t="str">
        <f t="shared" si="0"/>
        <v>BENEVOLE P05</v>
      </c>
      <c r="H53" s="19" t="str">
        <f t="shared" si="1"/>
        <v>BENC005</v>
      </c>
    </row>
    <row r="54" spans="1:8" x14ac:dyDescent="0.2">
      <c r="A54" s="27" t="s">
        <v>681</v>
      </c>
      <c r="B54" s="28" t="s">
        <v>682</v>
      </c>
      <c r="C54" s="27" t="s">
        <v>33</v>
      </c>
      <c r="D54" s="27"/>
      <c r="E54" s="27"/>
      <c r="G54" s="19" t="str">
        <f t="shared" si="0"/>
        <v>BENEVOLE P06</v>
      </c>
      <c r="H54" s="19" t="str">
        <f t="shared" si="1"/>
        <v>BENC006</v>
      </c>
    </row>
    <row r="55" spans="1:8" x14ac:dyDescent="0.2">
      <c r="A55" s="27" t="s">
        <v>683</v>
      </c>
      <c r="B55" s="28" t="s">
        <v>684</v>
      </c>
      <c r="C55" s="27" t="s">
        <v>48</v>
      </c>
      <c r="D55" s="27"/>
      <c r="E55" s="27"/>
      <c r="G55" s="19" t="str">
        <f t="shared" si="0"/>
        <v>BENEVOLE P07</v>
      </c>
      <c r="H55" s="19" t="str">
        <f t="shared" si="1"/>
        <v>BENC007</v>
      </c>
    </row>
    <row r="56" spans="1:8" x14ac:dyDescent="0.2">
      <c r="A56" s="27" t="s">
        <v>685</v>
      </c>
      <c r="B56" s="28" t="s">
        <v>686</v>
      </c>
      <c r="C56" s="27" t="s">
        <v>72</v>
      </c>
      <c r="D56" s="27"/>
      <c r="E56" s="27"/>
      <c r="G56" s="19" t="str">
        <f t="shared" si="0"/>
        <v>BENEVOLE P08</v>
      </c>
      <c r="H56" s="19" t="str">
        <f t="shared" si="1"/>
        <v>BENC008</v>
      </c>
    </row>
    <row r="57" spans="1:8" x14ac:dyDescent="0.2">
      <c r="A57" s="27" t="s">
        <v>687</v>
      </c>
      <c r="B57" s="28" t="s">
        <v>688</v>
      </c>
      <c r="C57" s="27" t="s">
        <v>50</v>
      </c>
      <c r="D57" s="27"/>
      <c r="E57" s="27"/>
      <c r="G57" s="19" t="str">
        <f t="shared" si="0"/>
        <v>BENEVOLE P09</v>
      </c>
      <c r="H57" s="19" t="str">
        <f t="shared" si="1"/>
        <v>BENC009</v>
      </c>
    </row>
    <row r="58" spans="1:8" x14ac:dyDescent="0.2">
      <c r="A58" s="27" t="s">
        <v>689</v>
      </c>
      <c r="B58" s="28" t="s">
        <v>690</v>
      </c>
      <c r="C58" s="27" t="s">
        <v>423</v>
      </c>
      <c r="D58" s="27"/>
      <c r="E58" s="27"/>
      <c r="G58" s="19" t="str">
        <f t="shared" si="0"/>
        <v>BENEVOLE P10</v>
      </c>
      <c r="H58" s="19" t="str">
        <f t="shared" si="1"/>
        <v>BENC010</v>
      </c>
    </row>
    <row r="59" spans="1:8" x14ac:dyDescent="0.2">
      <c r="A59" s="27" t="s">
        <v>691</v>
      </c>
      <c r="B59" s="28" t="s">
        <v>692</v>
      </c>
      <c r="C59" s="27" t="s">
        <v>47</v>
      </c>
      <c r="D59" s="27"/>
      <c r="E59" s="27"/>
      <c r="G59" s="19" t="str">
        <f t="shared" si="0"/>
        <v>BENEVOLE P11</v>
      </c>
      <c r="H59" s="19" t="str">
        <f t="shared" si="1"/>
        <v>BENC011</v>
      </c>
    </row>
    <row r="60" spans="1:8" x14ac:dyDescent="0.2">
      <c r="A60" s="27" t="s">
        <v>693</v>
      </c>
      <c r="B60" s="28" t="s">
        <v>694</v>
      </c>
      <c r="C60" s="27" t="s">
        <v>54</v>
      </c>
      <c r="D60" s="27"/>
      <c r="E60" s="27"/>
      <c r="G60" s="19" t="str">
        <f t="shared" si="0"/>
        <v>BENEVOLE P12</v>
      </c>
      <c r="H60" s="19" t="str">
        <f t="shared" si="1"/>
        <v>BENC012</v>
      </c>
    </row>
    <row r="61" spans="1:8" x14ac:dyDescent="0.2">
      <c r="A61" s="27" t="s">
        <v>695</v>
      </c>
      <c r="B61" s="28" t="s">
        <v>696</v>
      </c>
      <c r="C61" s="27" t="s">
        <v>36</v>
      </c>
      <c r="D61" s="27"/>
      <c r="E61" s="27"/>
      <c r="G61" s="19" t="str">
        <f t="shared" si="0"/>
        <v>BENEVOLE P13</v>
      </c>
      <c r="H61" s="19" t="str">
        <f t="shared" si="1"/>
        <v>BENC013</v>
      </c>
    </row>
    <row r="62" spans="1:8" x14ac:dyDescent="0.2">
      <c r="A62" s="29" t="s">
        <v>697</v>
      </c>
      <c r="B62" s="30" t="s">
        <v>698</v>
      </c>
      <c r="C62" s="29" t="s">
        <v>41</v>
      </c>
      <c r="D62" s="29"/>
      <c r="E62" s="29"/>
      <c r="G62" s="19" t="str">
        <f t="shared" si="0"/>
        <v>BENEVOLE P14</v>
      </c>
      <c r="H62" s="19" t="str">
        <f t="shared" si="1"/>
        <v>BENC014</v>
      </c>
    </row>
    <row r="63" spans="1:8" x14ac:dyDescent="0.2">
      <c r="A63" s="27" t="s">
        <v>699</v>
      </c>
      <c r="B63" s="28" t="s">
        <v>700</v>
      </c>
      <c r="C63" s="27" t="s">
        <v>63</v>
      </c>
      <c r="D63" s="27"/>
      <c r="E63" s="27"/>
      <c r="G63" s="19" t="str">
        <f t="shared" si="0"/>
        <v>BENEVOLE P15</v>
      </c>
      <c r="H63" s="19" t="str">
        <f t="shared" si="1"/>
        <v>BENC015</v>
      </c>
    </row>
    <row r="64" spans="1:8" x14ac:dyDescent="0.2">
      <c r="A64" s="27" t="s">
        <v>701</v>
      </c>
      <c r="B64" s="28" t="s">
        <v>702</v>
      </c>
      <c r="C64" s="27" t="s">
        <v>424</v>
      </c>
      <c r="D64" s="27"/>
      <c r="E64" s="27"/>
      <c r="G64" s="19" t="str">
        <f t="shared" si="0"/>
        <v>BENEVOLE P17</v>
      </c>
      <c r="H64" s="19" t="str">
        <f t="shared" si="1"/>
        <v>BENC017</v>
      </c>
    </row>
    <row r="65" spans="1:8" x14ac:dyDescent="0.2">
      <c r="A65" s="27" t="s">
        <v>703</v>
      </c>
      <c r="B65" s="28" t="s">
        <v>704</v>
      </c>
      <c r="C65" s="27" t="s">
        <v>705</v>
      </c>
      <c r="D65" s="27"/>
      <c r="E65" s="27"/>
      <c r="G65" s="19" t="str">
        <f t="shared" si="0"/>
        <v>BENEVOLE P18</v>
      </c>
      <c r="H65" s="19" t="str">
        <f t="shared" si="1"/>
        <v>BENC018</v>
      </c>
    </row>
    <row r="66" spans="1:8" x14ac:dyDescent="0.2">
      <c r="A66" s="27" t="s">
        <v>706</v>
      </c>
      <c r="B66" s="28" t="s">
        <v>707</v>
      </c>
      <c r="C66" s="27" t="s">
        <v>188</v>
      </c>
      <c r="D66" s="27"/>
      <c r="E66" s="27"/>
      <c r="G66" s="19" t="str">
        <f t="shared" si="0"/>
        <v>BENEVOLE P19</v>
      </c>
      <c r="H66" s="19" t="str">
        <f t="shared" si="1"/>
        <v>BENC019</v>
      </c>
    </row>
    <row r="67" spans="1:8" x14ac:dyDescent="0.2">
      <c r="A67" s="29" t="s">
        <v>708</v>
      </c>
      <c r="B67" s="30" t="s">
        <v>709</v>
      </c>
      <c r="C67" s="29" t="s">
        <v>710</v>
      </c>
      <c r="D67" s="29"/>
      <c r="E67" s="29"/>
      <c r="G67" s="19" t="str">
        <f t="shared" ref="G67:G130" si="2">IF(B67="","",B67)</f>
        <v>BENEVOLE P21</v>
      </c>
      <c r="H67" s="19" t="str">
        <f t="shared" ref="H67:H130" si="3">IF(A67="","",A67)</f>
        <v>BENC021</v>
      </c>
    </row>
    <row r="68" spans="1:8" x14ac:dyDescent="0.2">
      <c r="A68" s="27" t="s">
        <v>711</v>
      </c>
      <c r="B68" s="28" t="s">
        <v>712</v>
      </c>
      <c r="C68" s="27" t="s">
        <v>204</v>
      </c>
      <c r="D68" s="27"/>
      <c r="E68" s="27"/>
      <c r="G68" s="19" t="str">
        <f t="shared" si="2"/>
        <v>BENEVOLE P22</v>
      </c>
      <c r="H68" s="19" t="str">
        <f t="shared" si="3"/>
        <v>BENC022</v>
      </c>
    </row>
    <row r="69" spans="1:8" x14ac:dyDescent="0.2">
      <c r="A69" s="27" t="s">
        <v>713</v>
      </c>
      <c r="B69" s="28" t="s">
        <v>714</v>
      </c>
      <c r="C69" s="27" t="s">
        <v>24</v>
      </c>
      <c r="D69" s="27"/>
      <c r="E69" s="27"/>
      <c r="G69" s="19" t="str">
        <f t="shared" si="2"/>
        <v>BENEVOLE P23</v>
      </c>
      <c r="H69" s="19" t="str">
        <f t="shared" si="3"/>
        <v>BENC023</v>
      </c>
    </row>
    <row r="70" spans="1:8" x14ac:dyDescent="0.2">
      <c r="A70" s="27" t="s">
        <v>715</v>
      </c>
      <c r="B70" s="28" t="s">
        <v>716</v>
      </c>
      <c r="C70" s="27" t="s">
        <v>31</v>
      </c>
      <c r="D70" s="27"/>
      <c r="E70" s="27"/>
      <c r="G70" s="19" t="str">
        <f t="shared" si="2"/>
        <v>BENEVOLE P24</v>
      </c>
      <c r="H70" s="19" t="str">
        <f t="shared" si="3"/>
        <v>BENC024</v>
      </c>
    </row>
    <row r="71" spans="1:8" x14ac:dyDescent="0.2">
      <c r="A71" s="27" t="s">
        <v>717</v>
      </c>
      <c r="B71" s="28" t="s">
        <v>718</v>
      </c>
      <c r="C71" s="27" t="s">
        <v>271</v>
      </c>
      <c r="D71" s="27"/>
      <c r="E71" s="27"/>
      <c r="G71" s="19" t="str">
        <f t="shared" si="2"/>
        <v>BENEVOLE P25</v>
      </c>
      <c r="H71" s="19" t="str">
        <f t="shared" si="3"/>
        <v>BENC025</v>
      </c>
    </row>
    <row r="72" spans="1:8" x14ac:dyDescent="0.2">
      <c r="A72" s="27" t="s">
        <v>719</v>
      </c>
      <c r="B72" s="28" t="s">
        <v>720</v>
      </c>
      <c r="C72" s="27" t="s">
        <v>48</v>
      </c>
      <c r="D72" s="27"/>
      <c r="E72" s="27"/>
      <c r="G72" s="19" t="str">
        <f t="shared" si="2"/>
        <v>BENOIT André</v>
      </c>
      <c r="H72" s="19" t="str">
        <f t="shared" si="3"/>
        <v>BEN0008</v>
      </c>
    </row>
    <row r="73" spans="1:8" x14ac:dyDescent="0.2">
      <c r="A73" s="27">
        <v>2307312</v>
      </c>
      <c r="B73" s="28" t="s">
        <v>60</v>
      </c>
      <c r="C73" s="27" t="s">
        <v>48</v>
      </c>
      <c r="D73" s="27" t="s">
        <v>393</v>
      </c>
      <c r="E73" s="27" t="s">
        <v>44</v>
      </c>
      <c r="G73" s="19" t="str">
        <f t="shared" si="2"/>
        <v>BENOIT Arlette</v>
      </c>
      <c r="H73" s="19">
        <f t="shared" si="3"/>
        <v>2307312</v>
      </c>
    </row>
    <row r="74" spans="1:8" x14ac:dyDescent="0.2">
      <c r="A74" s="27">
        <v>1010670</v>
      </c>
      <c r="B74" s="28" t="s">
        <v>315</v>
      </c>
      <c r="C74" s="27" t="s">
        <v>48</v>
      </c>
      <c r="D74" s="27" t="s">
        <v>29</v>
      </c>
      <c r="E74" s="27" t="s">
        <v>42</v>
      </c>
      <c r="G74" s="19" t="str">
        <f t="shared" si="2"/>
        <v>BENTHANANE Bernadette</v>
      </c>
      <c r="H74" s="19">
        <f t="shared" si="3"/>
        <v>1010670</v>
      </c>
    </row>
    <row r="75" spans="1:8" x14ac:dyDescent="0.2">
      <c r="A75" s="27">
        <v>1017026</v>
      </c>
      <c r="B75" s="28" t="s">
        <v>492</v>
      </c>
      <c r="C75" s="27" t="s">
        <v>28</v>
      </c>
      <c r="D75" s="27" t="s">
        <v>32</v>
      </c>
      <c r="E75" s="27" t="s">
        <v>26</v>
      </c>
      <c r="G75" s="19" t="str">
        <f t="shared" si="2"/>
        <v>BERAULT Nadine</v>
      </c>
      <c r="H75" s="19">
        <f t="shared" si="3"/>
        <v>1017026</v>
      </c>
    </row>
    <row r="76" spans="1:8" x14ac:dyDescent="0.2">
      <c r="A76" s="27">
        <v>1212393</v>
      </c>
      <c r="B76" s="28" t="s">
        <v>563</v>
      </c>
      <c r="C76" s="27" t="s">
        <v>65</v>
      </c>
      <c r="D76" s="27" t="s">
        <v>29</v>
      </c>
      <c r="E76" s="27" t="s">
        <v>34</v>
      </c>
      <c r="G76" s="19" t="str">
        <f t="shared" si="2"/>
        <v>BERLAIRE Annick</v>
      </c>
      <c r="H76" s="19">
        <f t="shared" si="3"/>
        <v>1212393</v>
      </c>
    </row>
    <row r="77" spans="1:8" x14ac:dyDescent="0.2">
      <c r="A77" s="27">
        <v>1009199</v>
      </c>
      <c r="B77" s="28" t="s">
        <v>300</v>
      </c>
      <c r="C77" s="27" t="s">
        <v>62</v>
      </c>
      <c r="D77" s="27" t="s">
        <v>29</v>
      </c>
      <c r="E77" s="27" t="s">
        <v>42</v>
      </c>
      <c r="G77" s="19" t="str">
        <f t="shared" si="2"/>
        <v>BERNARD Annie Louisette</v>
      </c>
      <c r="H77" s="19">
        <f t="shared" si="3"/>
        <v>1009199</v>
      </c>
    </row>
    <row r="78" spans="1:8" x14ac:dyDescent="0.2">
      <c r="A78" s="27">
        <v>1013611</v>
      </c>
      <c r="B78" s="28" t="s">
        <v>358</v>
      </c>
      <c r="C78" s="27" t="s">
        <v>28</v>
      </c>
      <c r="D78" s="27" t="s">
        <v>29</v>
      </c>
      <c r="E78" s="27" t="s">
        <v>37</v>
      </c>
      <c r="G78" s="19" t="str">
        <f t="shared" si="2"/>
        <v>BERTEAU Armelle</v>
      </c>
      <c r="H78" s="19">
        <f t="shared" si="3"/>
        <v>1013611</v>
      </c>
    </row>
    <row r="79" spans="1:8" x14ac:dyDescent="0.2">
      <c r="A79" s="27">
        <v>1016880</v>
      </c>
      <c r="B79" s="28" t="s">
        <v>493</v>
      </c>
      <c r="C79" s="27" t="s">
        <v>271</v>
      </c>
      <c r="D79" s="27" t="s">
        <v>25</v>
      </c>
      <c r="E79" s="27" t="s">
        <v>38</v>
      </c>
      <c r="G79" s="19" t="str">
        <f t="shared" si="2"/>
        <v>BERTHEAU Marie-Claude</v>
      </c>
      <c r="H79" s="19">
        <f t="shared" si="3"/>
        <v>1016880</v>
      </c>
    </row>
    <row r="80" spans="1:8" x14ac:dyDescent="0.2">
      <c r="A80" s="27">
        <v>1011340</v>
      </c>
      <c r="B80" s="28" t="s">
        <v>316</v>
      </c>
      <c r="C80" s="27" t="s">
        <v>31</v>
      </c>
      <c r="D80" s="27" t="s">
        <v>29</v>
      </c>
      <c r="E80" s="27" t="s">
        <v>30</v>
      </c>
      <c r="G80" s="19" t="str">
        <f t="shared" si="2"/>
        <v>BERTHELOT Gérard</v>
      </c>
      <c r="H80" s="19">
        <f t="shared" si="3"/>
        <v>1011340</v>
      </c>
    </row>
    <row r="81" spans="1:8" x14ac:dyDescent="0.2">
      <c r="A81" s="27">
        <v>1011329</v>
      </c>
      <c r="B81" s="28" t="s">
        <v>317</v>
      </c>
      <c r="C81" s="27" t="s">
        <v>31</v>
      </c>
      <c r="D81" s="27" t="s">
        <v>29</v>
      </c>
      <c r="E81" s="27" t="s">
        <v>69</v>
      </c>
      <c r="G81" s="19" t="str">
        <f t="shared" si="2"/>
        <v>BERTHELOT Michelle</v>
      </c>
      <c r="H81" s="19">
        <f t="shared" si="3"/>
        <v>1011329</v>
      </c>
    </row>
    <row r="82" spans="1:8" x14ac:dyDescent="0.2">
      <c r="A82" s="27">
        <v>1013291</v>
      </c>
      <c r="B82" s="28" t="s">
        <v>359</v>
      </c>
      <c r="C82" s="27" t="s">
        <v>54</v>
      </c>
      <c r="D82" s="27" t="s">
        <v>32</v>
      </c>
      <c r="E82" s="27" t="s">
        <v>69</v>
      </c>
      <c r="G82" s="19" t="str">
        <f t="shared" si="2"/>
        <v>BEUCHER Jean-Denis</v>
      </c>
      <c r="H82" s="19">
        <f t="shared" si="3"/>
        <v>1013291</v>
      </c>
    </row>
    <row r="83" spans="1:8" x14ac:dyDescent="0.2">
      <c r="A83" s="27">
        <v>1006547</v>
      </c>
      <c r="B83" s="28" t="s">
        <v>272</v>
      </c>
      <c r="C83" s="27" t="s">
        <v>50</v>
      </c>
      <c r="D83" s="27" t="s">
        <v>29</v>
      </c>
      <c r="E83" s="27" t="s">
        <v>42</v>
      </c>
      <c r="G83" s="19" t="str">
        <f t="shared" si="2"/>
        <v>BIDARD Nelly</v>
      </c>
      <c r="H83" s="19">
        <f t="shared" si="3"/>
        <v>1006547</v>
      </c>
    </row>
    <row r="84" spans="1:8" x14ac:dyDescent="0.2">
      <c r="A84" s="27">
        <v>1012008</v>
      </c>
      <c r="B84" s="28" t="s">
        <v>343</v>
      </c>
      <c r="C84" s="27" t="s">
        <v>35</v>
      </c>
      <c r="D84" s="27" t="s">
        <v>29</v>
      </c>
      <c r="E84" s="27" t="s">
        <v>38</v>
      </c>
      <c r="G84" s="19" t="str">
        <f t="shared" si="2"/>
        <v>BIRLOUET Sylvie</v>
      </c>
      <c r="H84" s="19">
        <f t="shared" si="3"/>
        <v>1012008</v>
      </c>
    </row>
    <row r="85" spans="1:8" x14ac:dyDescent="0.2">
      <c r="A85" s="27">
        <v>1120027</v>
      </c>
      <c r="B85" s="28" t="s">
        <v>721</v>
      </c>
      <c r="C85" s="27" t="s">
        <v>722</v>
      </c>
      <c r="D85" s="27" t="s">
        <v>25</v>
      </c>
      <c r="E85" s="27" t="s">
        <v>69</v>
      </c>
      <c r="G85" s="19" t="str">
        <f t="shared" si="2"/>
        <v>BISSONNIER Jacqueline</v>
      </c>
      <c r="H85" s="19">
        <f t="shared" si="3"/>
        <v>1120027</v>
      </c>
    </row>
    <row r="86" spans="1:8" x14ac:dyDescent="0.2">
      <c r="A86" s="29">
        <v>1011862</v>
      </c>
      <c r="B86" s="30" t="s">
        <v>318</v>
      </c>
      <c r="C86" s="29" t="s">
        <v>54</v>
      </c>
      <c r="D86" s="29" t="s">
        <v>29</v>
      </c>
      <c r="E86" s="29" t="s">
        <v>38</v>
      </c>
      <c r="G86" s="19" t="str">
        <f t="shared" si="2"/>
        <v>BLANCHER Dominique</v>
      </c>
      <c r="H86" s="19">
        <f t="shared" si="3"/>
        <v>1011862</v>
      </c>
    </row>
    <row r="87" spans="1:8" x14ac:dyDescent="0.2">
      <c r="A87" s="27">
        <v>1001227</v>
      </c>
      <c r="B87" s="28" t="s">
        <v>225</v>
      </c>
      <c r="C87" s="27" t="s">
        <v>28</v>
      </c>
      <c r="D87" s="27" t="s">
        <v>25</v>
      </c>
      <c r="E87" s="27" t="s">
        <v>40</v>
      </c>
      <c r="G87" s="19" t="str">
        <f t="shared" si="2"/>
        <v>BLANCHET Maïté</v>
      </c>
      <c r="H87" s="19">
        <f t="shared" si="3"/>
        <v>1001227</v>
      </c>
    </row>
    <row r="88" spans="1:8" x14ac:dyDescent="0.2">
      <c r="A88" s="29">
        <v>1024684</v>
      </c>
      <c r="B88" s="30" t="s">
        <v>723</v>
      </c>
      <c r="C88" s="29" t="s">
        <v>62</v>
      </c>
      <c r="D88" s="29" t="s">
        <v>29</v>
      </c>
      <c r="E88" s="29">
        <v>7</v>
      </c>
      <c r="G88" s="19" t="str">
        <f t="shared" si="2"/>
        <v>BLONDEAU Martine</v>
      </c>
      <c r="H88" s="19">
        <f t="shared" si="3"/>
        <v>1024684</v>
      </c>
    </row>
    <row r="89" spans="1:8" x14ac:dyDescent="0.2">
      <c r="A89" s="27">
        <v>1370849</v>
      </c>
      <c r="B89" s="28" t="s">
        <v>425</v>
      </c>
      <c r="C89" s="27" t="s">
        <v>54</v>
      </c>
      <c r="D89" s="27" t="s">
        <v>29</v>
      </c>
      <c r="E89" s="27" t="s">
        <v>59</v>
      </c>
      <c r="G89" s="19" t="str">
        <f t="shared" si="2"/>
        <v>BODINIER Jean-François</v>
      </c>
      <c r="H89" s="19">
        <f t="shared" si="3"/>
        <v>1370849</v>
      </c>
    </row>
    <row r="90" spans="1:8" x14ac:dyDescent="0.2">
      <c r="A90" s="27">
        <v>1027754</v>
      </c>
      <c r="B90" s="28" t="s">
        <v>66</v>
      </c>
      <c r="C90" s="27" t="s">
        <v>48</v>
      </c>
      <c r="D90" s="27" t="s">
        <v>32</v>
      </c>
      <c r="E90" s="27" t="s">
        <v>119</v>
      </c>
      <c r="G90" s="19" t="str">
        <f t="shared" si="2"/>
        <v>BOEUF Albert</v>
      </c>
      <c r="H90" s="19">
        <f t="shared" si="3"/>
        <v>1027754</v>
      </c>
    </row>
    <row r="91" spans="1:8" x14ac:dyDescent="0.2">
      <c r="A91" s="27">
        <v>1013820</v>
      </c>
      <c r="B91" s="28" t="s">
        <v>376</v>
      </c>
      <c r="C91" s="27" t="s">
        <v>54</v>
      </c>
      <c r="D91" s="27" t="s">
        <v>29</v>
      </c>
      <c r="E91" s="27" t="s">
        <v>30</v>
      </c>
      <c r="G91" s="19" t="str">
        <f t="shared" si="2"/>
        <v>BOISGARD Jocelyne</v>
      </c>
      <c r="H91" s="19">
        <f t="shared" si="3"/>
        <v>1013820</v>
      </c>
    </row>
    <row r="92" spans="1:8" x14ac:dyDescent="0.2">
      <c r="A92" s="27">
        <v>1099854</v>
      </c>
      <c r="B92" s="28" t="s">
        <v>724</v>
      </c>
      <c r="C92" s="27" t="s">
        <v>725</v>
      </c>
      <c r="D92" s="27" t="s">
        <v>25</v>
      </c>
      <c r="E92" s="27" t="s">
        <v>37</v>
      </c>
      <c r="G92" s="19" t="str">
        <f t="shared" si="2"/>
        <v>BOISSAY Claudine</v>
      </c>
      <c r="H92" s="19">
        <f t="shared" si="3"/>
        <v>1099854</v>
      </c>
    </row>
    <row r="93" spans="1:8" x14ac:dyDescent="0.2">
      <c r="A93" s="27">
        <v>1251273</v>
      </c>
      <c r="B93" s="28" t="s">
        <v>67</v>
      </c>
      <c r="C93" s="27" t="s">
        <v>50</v>
      </c>
      <c r="D93" s="27" t="s">
        <v>29</v>
      </c>
      <c r="E93" s="27" t="s">
        <v>30</v>
      </c>
      <c r="G93" s="19" t="str">
        <f t="shared" si="2"/>
        <v>BOISSIERE Marie-France</v>
      </c>
      <c r="H93" s="19">
        <f t="shared" si="3"/>
        <v>1251273</v>
      </c>
    </row>
    <row r="94" spans="1:8" x14ac:dyDescent="0.2">
      <c r="A94" s="27">
        <v>1019309</v>
      </c>
      <c r="B94" s="28" t="s">
        <v>494</v>
      </c>
      <c r="C94" s="27" t="s">
        <v>271</v>
      </c>
      <c r="D94" s="27" t="s">
        <v>29</v>
      </c>
      <c r="E94" s="27" t="s">
        <v>42</v>
      </c>
      <c r="G94" s="19" t="str">
        <f t="shared" si="2"/>
        <v>BOIVIN Françoise</v>
      </c>
      <c r="H94" s="19">
        <f t="shared" si="3"/>
        <v>1019309</v>
      </c>
    </row>
    <row r="95" spans="1:8" x14ac:dyDescent="0.2">
      <c r="A95" s="27">
        <v>2244793</v>
      </c>
      <c r="B95" s="28" t="s">
        <v>68</v>
      </c>
      <c r="C95" s="27" t="s">
        <v>33</v>
      </c>
      <c r="D95" s="27" t="s">
        <v>393</v>
      </c>
      <c r="E95" s="27" t="s">
        <v>57</v>
      </c>
      <c r="G95" s="19" t="str">
        <f t="shared" si="2"/>
        <v>BONDEUX Marcelle</v>
      </c>
      <c r="H95" s="19">
        <f t="shared" si="3"/>
        <v>2244793</v>
      </c>
    </row>
    <row r="96" spans="1:8" x14ac:dyDescent="0.2">
      <c r="A96" s="27">
        <v>1127043</v>
      </c>
      <c r="B96" s="28" t="s">
        <v>440</v>
      </c>
      <c r="C96" s="27" t="s">
        <v>41</v>
      </c>
      <c r="D96" s="27" t="s">
        <v>29</v>
      </c>
      <c r="E96" s="27" t="s">
        <v>40</v>
      </c>
      <c r="G96" s="19" t="str">
        <f t="shared" si="2"/>
        <v>BONNEAU Béatrice</v>
      </c>
      <c r="H96" s="19">
        <f t="shared" si="3"/>
        <v>1127043</v>
      </c>
    </row>
    <row r="97" spans="1:8" x14ac:dyDescent="0.2">
      <c r="A97" s="27">
        <v>1159579</v>
      </c>
      <c r="B97" s="28" t="s">
        <v>298</v>
      </c>
      <c r="C97" s="27" t="s">
        <v>63</v>
      </c>
      <c r="D97" s="27" t="s">
        <v>29</v>
      </c>
      <c r="E97" s="27" t="s">
        <v>69</v>
      </c>
      <c r="G97" s="19" t="str">
        <f t="shared" si="2"/>
        <v>BONNET Benoît</v>
      </c>
      <c r="H97" s="19">
        <f t="shared" si="3"/>
        <v>1159579</v>
      </c>
    </row>
    <row r="98" spans="1:8" x14ac:dyDescent="0.2">
      <c r="A98" s="27">
        <v>2245724</v>
      </c>
      <c r="B98" s="28" t="s">
        <v>70</v>
      </c>
      <c r="C98" s="27" t="s">
        <v>54</v>
      </c>
      <c r="D98" s="27" t="s">
        <v>29</v>
      </c>
      <c r="E98" s="27" t="s">
        <v>57</v>
      </c>
      <c r="G98" s="19" t="str">
        <f t="shared" si="2"/>
        <v>BONNICHON Michèle</v>
      </c>
      <c r="H98" s="19">
        <f t="shared" si="3"/>
        <v>2245724</v>
      </c>
    </row>
    <row r="99" spans="1:8" x14ac:dyDescent="0.2">
      <c r="A99" s="27" t="s">
        <v>726</v>
      </c>
      <c r="B99" s="28" t="s">
        <v>727</v>
      </c>
      <c r="C99" s="27" t="s">
        <v>72</v>
      </c>
      <c r="D99" s="27"/>
      <c r="E99" s="27"/>
      <c r="G99" s="19" t="str">
        <f t="shared" si="2"/>
        <v>BONNIEC Olivier</v>
      </c>
      <c r="H99" s="19" t="str">
        <f t="shared" si="3"/>
        <v>BEN0024</v>
      </c>
    </row>
    <row r="100" spans="1:8" x14ac:dyDescent="0.2">
      <c r="A100" s="27">
        <v>1015256</v>
      </c>
      <c r="B100" s="28" t="s">
        <v>394</v>
      </c>
      <c r="C100" s="27" t="s">
        <v>28</v>
      </c>
      <c r="D100" s="27" t="s">
        <v>29</v>
      </c>
      <c r="E100" s="27" t="s">
        <v>40</v>
      </c>
      <c r="G100" s="19" t="str">
        <f t="shared" si="2"/>
        <v>BONTET Alain</v>
      </c>
      <c r="H100" s="19">
        <f t="shared" si="3"/>
        <v>1015256</v>
      </c>
    </row>
    <row r="101" spans="1:8" x14ac:dyDescent="0.2">
      <c r="A101" s="27">
        <v>1021864</v>
      </c>
      <c r="B101" s="28" t="s">
        <v>542</v>
      </c>
      <c r="C101" s="27" t="s">
        <v>28</v>
      </c>
      <c r="D101" s="27" t="s">
        <v>32</v>
      </c>
      <c r="E101" s="27" t="s">
        <v>34</v>
      </c>
      <c r="G101" s="19" t="str">
        <f t="shared" si="2"/>
        <v>BORDAGE Matthieu</v>
      </c>
      <c r="H101" s="19">
        <f t="shared" si="3"/>
        <v>1021864</v>
      </c>
    </row>
    <row r="102" spans="1:8" x14ac:dyDescent="0.2">
      <c r="A102" s="27">
        <v>1022292</v>
      </c>
      <c r="B102" s="28" t="s">
        <v>564</v>
      </c>
      <c r="C102" s="27" t="s">
        <v>188</v>
      </c>
      <c r="D102" s="27" t="s">
        <v>29</v>
      </c>
      <c r="E102" s="27" t="s">
        <v>34</v>
      </c>
      <c r="G102" s="19" t="str">
        <f t="shared" si="2"/>
        <v>BOSCARDIN Rachel</v>
      </c>
      <c r="H102" s="19">
        <f t="shared" si="3"/>
        <v>1022292</v>
      </c>
    </row>
    <row r="103" spans="1:8" x14ac:dyDescent="0.2">
      <c r="A103" s="27">
        <v>2511613</v>
      </c>
      <c r="B103" s="28" t="s">
        <v>71</v>
      </c>
      <c r="C103" s="27" t="s">
        <v>65</v>
      </c>
      <c r="D103" s="27" t="s">
        <v>393</v>
      </c>
      <c r="E103" s="27" t="s">
        <v>42</v>
      </c>
      <c r="G103" s="19" t="str">
        <f t="shared" si="2"/>
        <v>BOSSARD Marie-José</v>
      </c>
      <c r="H103" s="19">
        <f t="shared" si="3"/>
        <v>2511613</v>
      </c>
    </row>
    <row r="104" spans="1:8" x14ac:dyDescent="0.2">
      <c r="A104" s="27">
        <v>1014808</v>
      </c>
      <c r="B104" s="28" t="s">
        <v>377</v>
      </c>
      <c r="C104" s="27" t="s">
        <v>48</v>
      </c>
      <c r="D104" s="27" t="s">
        <v>29</v>
      </c>
      <c r="E104" s="27" t="s">
        <v>57</v>
      </c>
      <c r="G104" s="19" t="str">
        <f t="shared" si="2"/>
        <v>BOUDENOT Patrick</v>
      </c>
      <c r="H104" s="19">
        <f t="shared" si="3"/>
        <v>1014808</v>
      </c>
    </row>
    <row r="105" spans="1:8" x14ac:dyDescent="0.2">
      <c r="A105" s="29" t="s">
        <v>728</v>
      </c>
      <c r="B105" s="30" t="s">
        <v>729</v>
      </c>
      <c r="C105" s="29" t="s">
        <v>72</v>
      </c>
      <c r="D105" s="29"/>
      <c r="E105" s="29"/>
      <c r="G105" s="19" t="str">
        <f t="shared" si="2"/>
        <v>BOUET Côme-Damien</v>
      </c>
      <c r="H105" s="19" t="str">
        <f t="shared" si="3"/>
        <v>BEN0028</v>
      </c>
    </row>
    <row r="106" spans="1:8" x14ac:dyDescent="0.2">
      <c r="A106" s="27">
        <v>2611614</v>
      </c>
      <c r="B106" s="28" t="s">
        <v>73</v>
      </c>
      <c r="C106" s="27" t="s">
        <v>58</v>
      </c>
      <c r="D106" s="27" t="s">
        <v>32</v>
      </c>
      <c r="E106" s="27" t="s">
        <v>119</v>
      </c>
      <c r="G106" s="19" t="str">
        <f t="shared" si="2"/>
        <v>BOUET Jean-Pascal</v>
      </c>
      <c r="H106" s="19">
        <f t="shared" si="3"/>
        <v>2611614</v>
      </c>
    </row>
    <row r="107" spans="1:8" x14ac:dyDescent="0.2">
      <c r="A107" s="27">
        <v>1021750</v>
      </c>
      <c r="B107" s="28" t="s">
        <v>565</v>
      </c>
      <c r="C107" s="27" t="s">
        <v>36</v>
      </c>
      <c r="D107" s="27" t="s">
        <v>29</v>
      </c>
      <c r="E107" s="27" t="s">
        <v>38</v>
      </c>
      <c r="G107" s="19" t="str">
        <f t="shared" si="2"/>
        <v>BOUET Marie-Claude</v>
      </c>
      <c r="H107" s="19">
        <f t="shared" si="3"/>
        <v>1021750</v>
      </c>
    </row>
    <row r="108" spans="1:8" x14ac:dyDescent="0.2">
      <c r="A108" s="27">
        <v>1020277</v>
      </c>
      <c r="B108" s="28" t="s">
        <v>495</v>
      </c>
      <c r="C108" s="27" t="s">
        <v>63</v>
      </c>
      <c r="D108" s="27" t="s">
        <v>25</v>
      </c>
      <c r="E108" s="27" t="s">
        <v>34</v>
      </c>
      <c r="G108" s="19" t="str">
        <f t="shared" si="2"/>
        <v>BOURBIGOT Monique</v>
      </c>
      <c r="H108" s="19">
        <f t="shared" si="3"/>
        <v>1020277</v>
      </c>
    </row>
    <row r="109" spans="1:8" x14ac:dyDescent="0.2">
      <c r="A109" s="27">
        <v>2640937</v>
      </c>
      <c r="B109" s="28" t="s">
        <v>259</v>
      </c>
      <c r="C109" s="27" t="s">
        <v>33</v>
      </c>
      <c r="D109" s="27" t="s">
        <v>393</v>
      </c>
      <c r="E109" s="27" t="s">
        <v>51</v>
      </c>
      <c r="G109" s="19" t="str">
        <f t="shared" si="2"/>
        <v>BOURGÈS Colette</v>
      </c>
      <c r="H109" s="19">
        <f t="shared" si="3"/>
        <v>2640937</v>
      </c>
    </row>
    <row r="110" spans="1:8" x14ac:dyDescent="0.2">
      <c r="A110" s="27">
        <v>2061095</v>
      </c>
      <c r="B110" s="28" t="s">
        <v>244</v>
      </c>
      <c r="C110" s="27" t="s">
        <v>28</v>
      </c>
      <c r="D110" s="27" t="s">
        <v>32</v>
      </c>
      <c r="E110" s="27" t="s">
        <v>57</v>
      </c>
      <c r="G110" s="19" t="str">
        <f t="shared" si="2"/>
        <v>BOURNIGAULT Frédéric</v>
      </c>
      <c r="H110" s="19">
        <f t="shared" si="3"/>
        <v>2061095</v>
      </c>
    </row>
    <row r="111" spans="1:8" x14ac:dyDescent="0.2">
      <c r="A111" s="29">
        <v>1005667</v>
      </c>
      <c r="B111" s="30" t="s">
        <v>273</v>
      </c>
      <c r="C111" s="29" t="s">
        <v>188</v>
      </c>
      <c r="D111" s="29" t="s">
        <v>25</v>
      </c>
      <c r="E111" s="29" t="s">
        <v>42</v>
      </c>
      <c r="G111" s="19" t="str">
        <f t="shared" si="2"/>
        <v>BOUSSOGNE Jocelyne</v>
      </c>
      <c r="H111" s="19">
        <f t="shared" si="3"/>
        <v>1005667</v>
      </c>
    </row>
    <row r="112" spans="1:8" x14ac:dyDescent="0.2">
      <c r="A112" s="27">
        <v>1311777</v>
      </c>
      <c r="B112" s="28" t="s">
        <v>496</v>
      </c>
      <c r="C112" s="27" t="s">
        <v>62</v>
      </c>
      <c r="D112" s="27" t="s">
        <v>25</v>
      </c>
      <c r="E112" s="27" t="s">
        <v>38</v>
      </c>
      <c r="G112" s="19" t="str">
        <f t="shared" si="2"/>
        <v>BOUTARD Pierrette</v>
      </c>
      <c r="H112" s="19">
        <f t="shared" si="3"/>
        <v>1311777</v>
      </c>
    </row>
    <row r="113" spans="1:8" x14ac:dyDescent="0.2">
      <c r="A113" s="27">
        <v>1191773</v>
      </c>
      <c r="B113" s="28" t="s">
        <v>74</v>
      </c>
      <c r="C113" s="27" t="s">
        <v>35</v>
      </c>
      <c r="D113" s="27" t="s">
        <v>29</v>
      </c>
      <c r="E113" s="27" t="s">
        <v>40</v>
      </c>
      <c r="G113" s="19" t="str">
        <f t="shared" si="2"/>
        <v>BOUVET Françoise</v>
      </c>
      <c r="H113" s="19">
        <f t="shared" si="3"/>
        <v>1191773</v>
      </c>
    </row>
    <row r="114" spans="1:8" x14ac:dyDescent="0.2">
      <c r="A114" s="27">
        <v>1281767</v>
      </c>
      <c r="B114" s="28" t="s">
        <v>192</v>
      </c>
      <c r="C114" s="27" t="s">
        <v>31</v>
      </c>
      <c r="D114" s="27" t="s">
        <v>25</v>
      </c>
      <c r="E114" s="27" t="s">
        <v>26</v>
      </c>
      <c r="G114" s="19" t="str">
        <f t="shared" si="2"/>
        <v>BOUVET Micheline</v>
      </c>
      <c r="H114" s="19">
        <f t="shared" si="3"/>
        <v>1281767</v>
      </c>
    </row>
    <row r="115" spans="1:8" x14ac:dyDescent="0.2">
      <c r="A115" s="27" t="s">
        <v>730</v>
      </c>
      <c r="B115" s="28" t="s">
        <v>731</v>
      </c>
      <c r="C115" s="27" t="s">
        <v>28</v>
      </c>
      <c r="D115" s="27"/>
      <c r="E115" s="27"/>
      <c r="G115" s="19" t="str">
        <f t="shared" si="2"/>
        <v>BRANCOURT Liliane</v>
      </c>
      <c r="H115" s="19" t="str">
        <f t="shared" si="3"/>
        <v>BEN0011</v>
      </c>
    </row>
    <row r="116" spans="1:8" x14ac:dyDescent="0.2">
      <c r="A116" s="27">
        <v>1022348</v>
      </c>
      <c r="B116" s="28" t="s">
        <v>566</v>
      </c>
      <c r="C116" s="27" t="s">
        <v>28</v>
      </c>
      <c r="D116" s="27" t="s">
        <v>32</v>
      </c>
      <c r="E116" s="27" t="s">
        <v>26</v>
      </c>
      <c r="G116" s="19" t="str">
        <f t="shared" si="2"/>
        <v>BRAYDA-BRUNO Anne</v>
      </c>
      <c r="H116" s="19">
        <f t="shared" si="3"/>
        <v>1022348</v>
      </c>
    </row>
    <row r="117" spans="1:8" x14ac:dyDescent="0.2">
      <c r="A117" s="27">
        <v>1017967</v>
      </c>
      <c r="B117" s="28" t="s">
        <v>432</v>
      </c>
      <c r="C117" s="27" t="s">
        <v>65</v>
      </c>
      <c r="D117" s="27" t="s">
        <v>25</v>
      </c>
      <c r="E117" s="27" t="s">
        <v>37</v>
      </c>
      <c r="G117" s="19" t="str">
        <f t="shared" si="2"/>
        <v>BREDECHE Claudine</v>
      </c>
      <c r="H117" s="19">
        <f t="shared" si="3"/>
        <v>1017967</v>
      </c>
    </row>
    <row r="118" spans="1:8" x14ac:dyDescent="0.2">
      <c r="A118" s="29">
        <v>1002356</v>
      </c>
      <c r="B118" s="30" t="s">
        <v>567</v>
      </c>
      <c r="C118" s="29" t="s">
        <v>423</v>
      </c>
      <c r="D118" s="29" t="s">
        <v>29</v>
      </c>
      <c r="E118" s="29" t="s">
        <v>26</v>
      </c>
      <c r="G118" s="19" t="str">
        <f t="shared" si="2"/>
        <v>BRENON Patricia</v>
      </c>
      <c r="H118" s="19">
        <f t="shared" si="3"/>
        <v>1002356</v>
      </c>
    </row>
    <row r="119" spans="1:8" x14ac:dyDescent="0.2">
      <c r="A119" s="27">
        <v>1022149</v>
      </c>
      <c r="B119" s="28" t="s">
        <v>568</v>
      </c>
      <c r="C119" s="27" t="s">
        <v>63</v>
      </c>
      <c r="D119" s="27" t="s">
        <v>29</v>
      </c>
      <c r="E119" s="27" t="s">
        <v>34</v>
      </c>
      <c r="G119" s="19" t="str">
        <f t="shared" si="2"/>
        <v>BRETON Brigitte</v>
      </c>
      <c r="H119" s="19">
        <f t="shared" si="3"/>
        <v>1022149</v>
      </c>
    </row>
    <row r="120" spans="1:8" x14ac:dyDescent="0.2">
      <c r="A120" s="27">
        <v>1021677</v>
      </c>
      <c r="B120" s="28" t="s">
        <v>569</v>
      </c>
      <c r="C120" s="27" t="s">
        <v>65</v>
      </c>
      <c r="D120" s="27" t="s">
        <v>29</v>
      </c>
      <c r="E120" s="27" t="s">
        <v>26</v>
      </c>
      <c r="G120" s="19" t="str">
        <f t="shared" si="2"/>
        <v>BRICHARD Josiane</v>
      </c>
      <c r="H120" s="19">
        <f t="shared" si="3"/>
        <v>1021677</v>
      </c>
    </row>
    <row r="121" spans="1:8" x14ac:dyDescent="0.2">
      <c r="A121" s="27">
        <v>1021697</v>
      </c>
      <c r="B121" s="28" t="s">
        <v>570</v>
      </c>
      <c r="C121" s="27" t="s">
        <v>65</v>
      </c>
      <c r="D121" s="27" t="s">
        <v>25</v>
      </c>
      <c r="E121" s="27" t="s">
        <v>26</v>
      </c>
      <c r="G121" s="19" t="str">
        <f t="shared" si="2"/>
        <v>BRIERE Colette</v>
      </c>
      <c r="H121" s="19">
        <f t="shared" si="3"/>
        <v>1021697</v>
      </c>
    </row>
    <row r="122" spans="1:8" x14ac:dyDescent="0.2">
      <c r="A122" s="29">
        <v>1005653</v>
      </c>
      <c r="B122" s="30" t="s">
        <v>274</v>
      </c>
      <c r="C122" s="29" t="s">
        <v>62</v>
      </c>
      <c r="D122" s="29" t="s">
        <v>29</v>
      </c>
      <c r="E122" s="29" t="s">
        <v>38</v>
      </c>
      <c r="G122" s="19" t="str">
        <f t="shared" si="2"/>
        <v>BRIET Maryvonne</v>
      </c>
      <c r="H122" s="19">
        <f t="shared" si="3"/>
        <v>1005653</v>
      </c>
    </row>
    <row r="123" spans="1:8" x14ac:dyDescent="0.2">
      <c r="A123" s="29">
        <v>1351299</v>
      </c>
      <c r="B123" s="30" t="s">
        <v>218</v>
      </c>
      <c r="C123" s="29" t="s">
        <v>271</v>
      </c>
      <c r="D123" s="29" t="s">
        <v>25</v>
      </c>
      <c r="E123" s="29" t="s">
        <v>40</v>
      </c>
      <c r="G123" s="19" t="str">
        <f t="shared" si="2"/>
        <v>BRILLAUD Liliane</v>
      </c>
      <c r="H123" s="19">
        <f t="shared" si="3"/>
        <v>1351299</v>
      </c>
    </row>
    <row r="124" spans="1:8" x14ac:dyDescent="0.2">
      <c r="A124" s="27">
        <v>1015832</v>
      </c>
      <c r="B124" s="28" t="s">
        <v>395</v>
      </c>
      <c r="C124" s="27" t="s">
        <v>63</v>
      </c>
      <c r="D124" s="27" t="s">
        <v>25</v>
      </c>
      <c r="E124" s="27" t="s">
        <v>42</v>
      </c>
      <c r="G124" s="19" t="str">
        <f t="shared" si="2"/>
        <v>BRISSONNET Marinette</v>
      </c>
      <c r="H124" s="19">
        <f t="shared" si="3"/>
        <v>1015832</v>
      </c>
    </row>
    <row r="125" spans="1:8" x14ac:dyDescent="0.2">
      <c r="A125" s="27">
        <v>1151567</v>
      </c>
      <c r="B125" s="28" t="s">
        <v>732</v>
      </c>
      <c r="C125" s="27" t="s">
        <v>733</v>
      </c>
      <c r="D125" s="27" t="s">
        <v>25</v>
      </c>
      <c r="E125" s="27" t="s">
        <v>69</v>
      </c>
      <c r="G125" s="19" t="str">
        <f t="shared" si="2"/>
        <v>BRUCY Marie-Claude</v>
      </c>
      <c r="H125" s="19">
        <f t="shared" si="3"/>
        <v>1151567</v>
      </c>
    </row>
    <row r="126" spans="1:8" x14ac:dyDescent="0.2">
      <c r="A126" s="29">
        <v>2154813</v>
      </c>
      <c r="B126" s="30" t="s">
        <v>226</v>
      </c>
      <c r="C126" s="29" t="s">
        <v>24</v>
      </c>
      <c r="D126" s="29" t="s">
        <v>32</v>
      </c>
      <c r="E126" s="29" t="s">
        <v>30</v>
      </c>
      <c r="G126" s="19" t="str">
        <f t="shared" si="2"/>
        <v>BRUGERE Philippe</v>
      </c>
      <c r="H126" s="19">
        <f t="shared" si="3"/>
        <v>2154813</v>
      </c>
    </row>
    <row r="127" spans="1:8" x14ac:dyDescent="0.2">
      <c r="A127" s="27">
        <v>1011956</v>
      </c>
      <c r="B127" s="28" t="s">
        <v>344</v>
      </c>
      <c r="C127" s="27" t="s">
        <v>345</v>
      </c>
      <c r="D127" s="27" t="s">
        <v>25</v>
      </c>
      <c r="E127" s="27" t="s">
        <v>34</v>
      </c>
      <c r="G127" s="19" t="str">
        <f t="shared" si="2"/>
        <v>BRUNEAU Clarisse</v>
      </c>
      <c r="H127" s="19">
        <f t="shared" si="3"/>
        <v>1011956</v>
      </c>
    </row>
    <row r="128" spans="1:8" x14ac:dyDescent="0.2">
      <c r="A128" s="27">
        <v>1174495</v>
      </c>
      <c r="B128" s="28" t="s">
        <v>205</v>
      </c>
      <c r="C128" s="27" t="s">
        <v>271</v>
      </c>
      <c r="D128" s="27" t="s">
        <v>25</v>
      </c>
      <c r="E128" s="27" t="s">
        <v>42</v>
      </c>
      <c r="G128" s="19" t="str">
        <f t="shared" si="2"/>
        <v>BRUNEAU Danielle</v>
      </c>
      <c r="H128" s="19">
        <f t="shared" si="3"/>
        <v>1174495</v>
      </c>
    </row>
    <row r="129" spans="1:8" x14ac:dyDescent="0.2">
      <c r="A129" s="27">
        <v>1022559</v>
      </c>
      <c r="B129" s="28" t="s">
        <v>571</v>
      </c>
      <c r="C129" s="27" t="s">
        <v>423</v>
      </c>
      <c r="D129" s="27" t="s">
        <v>25</v>
      </c>
      <c r="E129" s="27" t="s">
        <v>26</v>
      </c>
      <c r="G129" s="19" t="str">
        <f t="shared" si="2"/>
        <v>BRUNEAU Nicole</v>
      </c>
      <c r="H129" s="19">
        <f t="shared" si="3"/>
        <v>1022559</v>
      </c>
    </row>
    <row r="130" spans="1:8" x14ac:dyDescent="0.2">
      <c r="A130" s="27" t="s">
        <v>734</v>
      </c>
      <c r="B130" s="28" t="s">
        <v>735</v>
      </c>
      <c r="C130" s="27" t="s">
        <v>65</v>
      </c>
      <c r="D130" s="27"/>
      <c r="E130" s="27"/>
      <c r="G130" s="19" t="str">
        <f t="shared" si="2"/>
        <v>BRUNEL Jean-Claude</v>
      </c>
      <c r="H130" s="19" t="str">
        <f t="shared" si="3"/>
        <v>BEN0019</v>
      </c>
    </row>
    <row r="131" spans="1:8" x14ac:dyDescent="0.2">
      <c r="A131" s="27">
        <v>1121987</v>
      </c>
      <c r="B131" s="28" t="s">
        <v>75</v>
      </c>
      <c r="C131" s="27" t="s">
        <v>41</v>
      </c>
      <c r="D131" s="27" t="s">
        <v>25</v>
      </c>
      <c r="E131" s="27" t="s">
        <v>26</v>
      </c>
      <c r="G131" s="19" t="str">
        <f t="shared" ref="G131:G194" si="4">IF(B131="","",B131)</f>
        <v>BRUNET Denise</v>
      </c>
      <c r="H131" s="19">
        <f t="shared" ref="H131:H194" si="5">IF(A131="","",A131)</f>
        <v>1121987</v>
      </c>
    </row>
    <row r="132" spans="1:8" x14ac:dyDescent="0.2">
      <c r="A132" s="27">
        <v>1058513</v>
      </c>
      <c r="B132" s="28" t="s">
        <v>76</v>
      </c>
      <c r="C132" s="27" t="s">
        <v>41</v>
      </c>
      <c r="D132" s="27" t="s">
        <v>32</v>
      </c>
      <c r="E132" s="27" t="s">
        <v>46</v>
      </c>
      <c r="G132" s="19" t="str">
        <f t="shared" si="4"/>
        <v>BRUNET Marie-Paule</v>
      </c>
      <c r="H132" s="19">
        <f t="shared" si="5"/>
        <v>1058513</v>
      </c>
    </row>
    <row r="133" spans="1:8" x14ac:dyDescent="0.2">
      <c r="A133" s="27">
        <v>1024270</v>
      </c>
      <c r="B133" s="28" t="s">
        <v>736</v>
      </c>
      <c r="C133" s="27" t="s">
        <v>560</v>
      </c>
      <c r="D133" s="27" t="s">
        <v>29</v>
      </c>
      <c r="E133" s="27">
        <v>7</v>
      </c>
      <c r="G133" s="19" t="str">
        <f t="shared" si="4"/>
        <v>BRUNET Martine</v>
      </c>
      <c r="H133" s="19">
        <f t="shared" si="5"/>
        <v>1024270</v>
      </c>
    </row>
    <row r="134" spans="1:8" x14ac:dyDescent="0.2">
      <c r="A134" s="27">
        <v>2641015</v>
      </c>
      <c r="B134" s="28" t="s">
        <v>18</v>
      </c>
      <c r="C134" s="27" t="s">
        <v>48</v>
      </c>
      <c r="D134" s="27" t="s">
        <v>25</v>
      </c>
      <c r="E134" s="27" t="s">
        <v>51</v>
      </c>
      <c r="G134" s="19" t="str">
        <f t="shared" si="4"/>
        <v>BUET Lucette</v>
      </c>
      <c r="H134" s="19">
        <f t="shared" si="5"/>
        <v>2641015</v>
      </c>
    </row>
    <row r="135" spans="1:8" x14ac:dyDescent="0.2">
      <c r="A135" s="27">
        <v>1005864</v>
      </c>
      <c r="B135" s="28" t="s">
        <v>275</v>
      </c>
      <c r="C135" s="27" t="s">
        <v>63</v>
      </c>
      <c r="D135" s="27" t="s">
        <v>29</v>
      </c>
      <c r="E135" s="27" t="s">
        <v>64</v>
      </c>
      <c r="G135" s="19" t="str">
        <f t="shared" si="4"/>
        <v>BUFFET Jean-Pierre</v>
      </c>
      <c r="H135" s="19">
        <f t="shared" si="5"/>
        <v>1005864</v>
      </c>
    </row>
    <row r="136" spans="1:8" x14ac:dyDescent="0.2">
      <c r="A136" s="27">
        <v>1005851</v>
      </c>
      <c r="B136" s="28" t="s">
        <v>276</v>
      </c>
      <c r="C136" s="27" t="s">
        <v>63</v>
      </c>
      <c r="D136" s="27" t="s">
        <v>25</v>
      </c>
      <c r="E136" s="27" t="s">
        <v>34</v>
      </c>
      <c r="G136" s="19" t="str">
        <f t="shared" si="4"/>
        <v>BUFFET Marie-Claude</v>
      </c>
      <c r="H136" s="19">
        <f t="shared" si="5"/>
        <v>1005851</v>
      </c>
    </row>
    <row r="137" spans="1:8" x14ac:dyDescent="0.2">
      <c r="A137" s="27" t="s">
        <v>737</v>
      </c>
      <c r="B137" s="28" t="s">
        <v>738</v>
      </c>
      <c r="C137" s="27" t="s">
        <v>62</v>
      </c>
      <c r="D137" s="27"/>
      <c r="E137" s="27"/>
      <c r="G137" s="19" t="str">
        <f t="shared" si="4"/>
        <v>BUREAU Camille</v>
      </c>
      <c r="H137" s="19" t="str">
        <f t="shared" si="5"/>
        <v>BEN0036</v>
      </c>
    </row>
    <row r="138" spans="1:8" x14ac:dyDescent="0.2">
      <c r="A138" s="27">
        <v>2339395</v>
      </c>
      <c r="B138" s="28" t="s">
        <v>77</v>
      </c>
      <c r="C138" s="27" t="s">
        <v>62</v>
      </c>
      <c r="D138" s="27" t="s">
        <v>32</v>
      </c>
      <c r="E138" s="27" t="s">
        <v>51</v>
      </c>
      <c r="G138" s="19" t="str">
        <f t="shared" si="4"/>
        <v>BUREAU Christèle</v>
      </c>
      <c r="H138" s="19">
        <f t="shared" si="5"/>
        <v>2339395</v>
      </c>
    </row>
    <row r="139" spans="1:8" x14ac:dyDescent="0.2">
      <c r="A139" s="27">
        <v>1111358</v>
      </c>
      <c r="B139" s="28" t="s">
        <v>78</v>
      </c>
      <c r="C139" s="27" t="s">
        <v>36</v>
      </c>
      <c r="D139" s="27" t="s">
        <v>25</v>
      </c>
      <c r="E139" s="27" t="s">
        <v>38</v>
      </c>
      <c r="G139" s="19" t="str">
        <f t="shared" si="4"/>
        <v>BUREAU Françoise</v>
      </c>
      <c r="H139" s="19">
        <f t="shared" si="5"/>
        <v>1111358</v>
      </c>
    </row>
    <row r="140" spans="1:8" x14ac:dyDescent="0.2">
      <c r="A140" s="29">
        <v>2706069</v>
      </c>
      <c r="B140" s="30" t="s">
        <v>79</v>
      </c>
      <c r="C140" s="29" t="s">
        <v>28</v>
      </c>
      <c r="D140" s="29" t="s">
        <v>25</v>
      </c>
      <c r="E140" s="29" t="s">
        <v>42</v>
      </c>
      <c r="G140" s="19" t="str">
        <f t="shared" si="4"/>
        <v>BUREAU Geneviève</v>
      </c>
      <c r="H140" s="19">
        <f t="shared" si="5"/>
        <v>2706069</v>
      </c>
    </row>
    <row r="141" spans="1:8" x14ac:dyDescent="0.2">
      <c r="A141" s="27">
        <v>1002459</v>
      </c>
      <c r="B141" s="28" t="s">
        <v>465</v>
      </c>
      <c r="C141" s="27" t="s">
        <v>36</v>
      </c>
      <c r="D141" s="27" t="s">
        <v>25</v>
      </c>
      <c r="E141" s="27" t="s">
        <v>40</v>
      </c>
      <c r="G141" s="19" t="str">
        <f t="shared" si="4"/>
        <v>CADOT Mary Pierre</v>
      </c>
      <c r="H141" s="19">
        <f t="shared" si="5"/>
        <v>1002459</v>
      </c>
    </row>
    <row r="142" spans="1:8" x14ac:dyDescent="0.2">
      <c r="A142" s="27">
        <v>1013830</v>
      </c>
      <c r="B142" s="28" t="s">
        <v>449</v>
      </c>
      <c r="C142" s="27" t="s">
        <v>54</v>
      </c>
      <c r="D142" s="27" t="s">
        <v>25</v>
      </c>
      <c r="E142" s="27" t="s">
        <v>38</v>
      </c>
      <c r="G142" s="19" t="str">
        <f t="shared" si="4"/>
        <v>CAILLE Marguerite</v>
      </c>
      <c r="H142" s="19">
        <f t="shared" si="5"/>
        <v>1013830</v>
      </c>
    </row>
    <row r="143" spans="1:8" x14ac:dyDescent="0.2">
      <c r="A143" s="27">
        <v>2572101</v>
      </c>
      <c r="B143" s="28" t="s">
        <v>80</v>
      </c>
      <c r="C143" s="27" t="s">
        <v>33</v>
      </c>
      <c r="D143" s="27" t="s">
        <v>393</v>
      </c>
      <c r="E143" s="27" t="s">
        <v>30</v>
      </c>
      <c r="G143" s="19" t="str">
        <f t="shared" si="4"/>
        <v>CALTEAUX Christiane</v>
      </c>
      <c r="H143" s="19">
        <f t="shared" si="5"/>
        <v>2572101</v>
      </c>
    </row>
    <row r="144" spans="1:8" x14ac:dyDescent="0.2">
      <c r="A144" s="27">
        <v>1019360</v>
      </c>
      <c r="B144" s="28" t="s">
        <v>479</v>
      </c>
      <c r="C144" s="27" t="s">
        <v>204</v>
      </c>
      <c r="D144" s="27" t="s">
        <v>29</v>
      </c>
      <c r="E144" s="27" t="s">
        <v>38</v>
      </c>
      <c r="G144" s="19" t="str">
        <f t="shared" si="4"/>
        <v>CARON Bruno</v>
      </c>
      <c r="H144" s="19">
        <f t="shared" si="5"/>
        <v>1019360</v>
      </c>
    </row>
    <row r="145" spans="1:8" x14ac:dyDescent="0.2">
      <c r="A145" s="27">
        <v>1017090</v>
      </c>
      <c r="B145" s="28" t="s">
        <v>396</v>
      </c>
      <c r="C145" s="27" t="s">
        <v>24</v>
      </c>
      <c r="D145" s="27" t="s">
        <v>29</v>
      </c>
      <c r="E145" s="27" t="s">
        <v>40</v>
      </c>
      <c r="G145" s="19" t="str">
        <f t="shared" si="4"/>
        <v>CARON Martine</v>
      </c>
      <c r="H145" s="19">
        <f t="shared" si="5"/>
        <v>1017090</v>
      </c>
    </row>
    <row r="146" spans="1:8" x14ac:dyDescent="0.2">
      <c r="A146" s="27">
        <v>1019350</v>
      </c>
      <c r="B146" s="28" t="s">
        <v>480</v>
      </c>
      <c r="C146" s="27" t="s">
        <v>204</v>
      </c>
      <c r="D146" s="27" t="s">
        <v>29</v>
      </c>
      <c r="E146" s="27" t="s">
        <v>34</v>
      </c>
      <c r="G146" s="19" t="str">
        <f t="shared" si="4"/>
        <v>CARON Michèle</v>
      </c>
      <c r="H146" s="19">
        <f t="shared" si="5"/>
        <v>1019350</v>
      </c>
    </row>
    <row r="147" spans="1:8" x14ac:dyDescent="0.2">
      <c r="A147" s="27">
        <v>1011147</v>
      </c>
      <c r="B147" s="28" t="s">
        <v>739</v>
      </c>
      <c r="C147" s="27" t="s">
        <v>665</v>
      </c>
      <c r="D147" s="27" t="s">
        <v>25</v>
      </c>
      <c r="E147" s="27" t="s">
        <v>64</v>
      </c>
      <c r="G147" s="19" t="str">
        <f t="shared" si="4"/>
        <v>CARPENTIER Sylviane</v>
      </c>
      <c r="H147" s="19">
        <f t="shared" si="5"/>
        <v>1011147</v>
      </c>
    </row>
    <row r="148" spans="1:8" x14ac:dyDescent="0.2">
      <c r="A148" s="27">
        <v>1001087</v>
      </c>
      <c r="B148" s="28" t="s">
        <v>245</v>
      </c>
      <c r="C148" s="27" t="s">
        <v>65</v>
      </c>
      <c r="D148" s="27" t="s">
        <v>29</v>
      </c>
      <c r="E148" s="27" t="s">
        <v>64</v>
      </c>
      <c r="G148" s="19" t="str">
        <f t="shared" si="4"/>
        <v>CARRÉ Marie-Chantal</v>
      </c>
      <c r="H148" s="19">
        <f t="shared" si="5"/>
        <v>1001087</v>
      </c>
    </row>
    <row r="149" spans="1:8" x14ac:dyDescent="0.2">
      <c r="A149" s="27" t="s">
        <v>740</v>
      </c>
      <c r="B149" s="28" t="s">
        <v>741</v>
      </c>
      <c r="C149" s="27" t="s">
        <v>65</v>
      </c>
      <c r="D149" s="27"/>
      <c r="E149" s="27"/>
      <c r="G149" s="19" t="str">
        <f t="shared" si="4"/>
        <v>CARRE Michel</v>
      </c>
      <c r="H149" s="19" t="str">
        <f t="shared" si="5"/>
        <v>BEN0006</v>
      </c>
    </row>
    <row r="150" spans="1:8" x14ac:dyDescent="0.2">
      <c r="A150" s="27">
        <v>1021853</v>
      </c>
      <c r="B150" s="28" t="s">
        <v>572</v>
      </c>
      <c r="C150" s="27" t="s">
        <v>28</v>
      </c>
      <c r="D150" s="27" t="s">
        <v>29</v>
      </c>
      <c r="E150" s="27" t="s">
        <v>26</v>
      </c>
      <c r="G150" s="19" t="str">
        <f t="shared" si="4"/>
        <v>CEURTY Marie-Claude</v>
      </c>
      <c r="H150" s="19">
        <f t="shared" si="5"/>
        <v>1021853</v>
      </c>
    </row>
    <row r="151" spans="1:8" x14ac:dyDescent="0.2">
      <c r="A151" s="27" t="s">
        <v>742</v>
      </c>
      <c r="B151" s="28" t="s">
        <v>743</v>
      </c>
      <c r="C151" s="27" t="s">
        <v>28</v>
      </c>
      <c r="D151" s="27"/>
      <c r="E151" s="27"/>
      <c r="G151" s="19" t="str">
        <f t="shared" si="4"/>
        <v>CHAFFRET Marie-Hélène</v>
      </c>
      <c r="H151" s="19" t="str">
        <f t="shared" si="5"/>
        <v>BEN0035</v>
      </c>
    </row>
    <row r="152" spans="1:8" x14ac:dyDescent="0.2">
      <c r="A152" s="27">
        <v>1018242</v>
      </c>
      <c r="B152" s="28" t="s">
        <v>445</v>
      </c>
      <c r="C152" s="27" t="s">
        <v>50</v>
      </c>
      <c r="D152" s="27" t="s">
        <v>29</v>
      </c>
      <c r="E152" s="27" t="s">
        <v>38</v>
      </c>
      <c r="G152" s="19" t="str">
        <f t="shared" si="4"/>
        <v>CHAMARD Liliane</v>
      </c>
      <c r="H152" s="19">
        <f t="shared" si="5"/>
        <v>1018242</v>
      </c>
    </row>
    <row r="153" spans="1:8" x14ac:dyDescent="0.2">
      <c r="A153" s="29">
        <v>1005463</v>
      </c>
      <c r="B153" s="30" t="s">
        <v>468</v>
      </c>
      <c r="C153" s="29" t="s">
        <v>58</v>
      </c>
      <c r="D153" s="29" t="s">
        <v>25</v>
      </c>
      <c r="E153" s="29" t="s">
        <v>37</v>
      </c>
      <c r="G153" s="19" t="str">
        <f t="shared" si="4"/>
        <v>CHAMBE Henri</v>
      </c>
      <c r="H153" s="19">
        <f t="shared" si="5"/>
        <v>1005463</v>
      </c>
    </row>
    <row r="154" spans="1:8" x14ac:dyDescent="0.2">
      <c r="A154" s="27">
        <v>1011661</v>
      </c>
      <c r="B154" s="28" t="s">
        <v>319</v>
      </c>
      <c r="C154" s="27" t="s">
        <v>204</v>
      </c>
      <c r="D154" s="27" t="s">
        <v>25</v>
      </c>
      <c r="E154" s="27" t="s">
        <v>38</v>
      </c>
      <c r="G154" s="19" t="str">
        <f t="shared" si="4"/>
        <v>CHAMPAUX Liliane</v>
      </c>
      <c r="H154" s="19">
        <f t="shared" si="5"/>
        <v>1011661</v>
      </c>
    </row>
    <row r="155" spans="1:8" x14ac:dyDescent="0.2">
      <c r="A155" s="27">
        <v>1022038</v>
      </c>
      <c r="B155" s="28" t="s">
        <v>573</v>
      </c>
      <c r="C155" s="27" t="s">
        <v>24</v>
      </c>
      <c r="D155" s="27" t="s">
        <v>29</v>
      </c>
      <c r="E155" s="27" t="s">
        <v>34</v>
      </c>
      <c r="G155" s="19" t="str">
        <f t="shared" si="4"/>
        <v>CHAMPEROUX Catherine</v>
      </c>
      <c r="H155" s="19">
        <f t="shared" si="5"/>
        <v>1022038</v>
      </c>
    </row>
    <row r="156" spans="1:8" x14ac:dyDescent="0.2">
      <c r="A156" s="27">
        <v>2245498</v>
      </c>
      <c r="B156" s="28" t="s">
        <v>81</v>
      </c>
      <c r="C156" s="27" t="s">
        <v>50</v>
      </c>
      <c r="D156" s="27" t="s">
        <v>29</v>
      </c>
      <c r="E156" s="27" t="s">
        <v>69</v>
      </c>
      <c r="G156" s="19" t="str">
        <f t="shared" si="4"/>
        <v>CHAMPOLIVIER Alain</v>
      </c>
      <c r="H156" s="19">
        <f t="shared" si="5"/>
        <v>2245498</v>
      </c>
    </row>
    <row r="157" spans="1:8" x14ac:dyDescent="0.2">
      <c r="A157" s="27">
        <v>1450562</v>
      </c>
      <c r="B157" s="28" t="s">
        <v>82</v>
      </c>
      <c r="C157" s="27" t="s">
        <v>28</v>
      </c>
      <c r="D157" s="27" t="s">
        <v>25</v>
      </c>
      <c r="E157" s="27" t="s">
        <v>69</v>
      </c>
      <c r="G157" s="19" t="str">
        <f t="shared" si="4"/>
        <v>CHANARD Gudrun</v>
      </c>
      <c r="H157" s="19">
        <f t="shared" si="5"/>
        <v>1450562</v>
      </c>
    </row>
    <row r="158" spans="1:8" x14ac:dyDescent="0.2">
      <c r="A158" s="27">
        <v>1045287</v>
      </c>
      <c r="B158" s="28" t="s">
        <v>744</v>
      </c>
      <c r="C158" s="27" t="s">
        <v>722</v>
      </c>
      <c r="D158" s="27" t="s">
        <v>393</v>
      </c>
      <c r="E158" s="27" t="s">
        <v>30</v>
      </c>
      <c r="G158" s="19" t="str">
        <f t="shared" si="4"/>
        <v>CHAPEAU Jeannine</v>
      </c>
      <c r="H158" s="19">
        <f t="shared" si="5"/>
        <v>1045287</v>
      </c>
    </row>
    <row r="159" spans="1:8" x14ac:dyDescent="0.2">
      <c r="A159" s="27">
        <v>1016171</v>
      </c>
      <c r="B159" s="28" t="s">
        <v>469</v>
      </c>
      <c r="C159" s="27" t="s">
        <v>28</v>
      </c>
      <c r="D159" s="27" t="s">
        <v>32</v>
      </c>
      <c r="E159" s="27" t="s">
        <v>37</v>
      </c>
      <c r="G159" s="19" t="str">
        <f t="shared" si="4"/>
        <v>CHAPPOT Catherine</v>
      </c>
      <c r="H159" s="19">
        <f t="shared" si="5"/>
        <v>1016171</v>
      </c>
    </row>
    <row r="160" spans="1:8" x14ac:dyDescent="0.2">
      <c r="A160" s="27">
        <v>1021842</v>
      </c>
      <c r="B160" s="28" t="s">
        <v>574</v>
      </c>
      <c r="C160" s="27" t="s">
        <v>28</v>
      </c>
      <c r="D160" s="27" t="s">
        <v>29</v>
      </c>
      <c r="E160" s="27" t="s">
        <v>26</v>
      </c>
      <c r="G160" s="19" t="str">
        <f t="shared" si="4"/>
        <v>CHARBONNIER Joël</v>
      </c>
      <c r="H160" s="19">
        <f t="shared" si="5"/>
        <v>1021842</v>
      </c>
    </row>
    <row r="161" spans="1:8" x14ac:dyDescent="0.2">
      <c r="A161" s="27">
        <v>1022569</v>
      </c>
      <c r="B161" s="28" t="s">
        <v>575</v>
      </c>
      <c r="C161" s="27" t="s">
        <v>65</v>
      </c>
      <c r="D161" s="27" t="s">
        <v>29</v>
      </c>
      <c r="E161" s="27" t="s">
        <v>26</v>
      </c>
      <c r="G161" s="19" t="str">
        <f t="shared" si="4"/>
        <v>CHARBUIS Anne</v>
      </c>
      <c r="H161" s="19">
        <f t="shared" si="5"/>
        <v>1022569</v>
      </c>
    </row>
    <row r="162" spans="1:8" x14ac:dyDescent="0.2">
      <c r="A162" s="29" t="s">
        <v>745</v>
      </c>
      <c r="B162" s="30" t="s">
        <v>746</v>
      </c>
      <c r="C162" s="29" t="s">
        <v>28</v>
      </c>
      <c r="D162" s="29"/>
      <c r="E162" s="29"/>
      <c r="G162" s="19" t="str">
        <f t="shared" si="4"/>
        <v>CHARLES Corinne</v>
      </c>
      <c r="H162" s="19" t="str">
        <f t="shared" si="5"/>
        <v>BEN0034</v>
      </c>
    </row>
    <row r="163" spans="1:8" x14ac:dyDescent="0.2">
      <c r="A163" s="27">
        <v>1015285</v>
      </c>
      <c r="B163" s="28" t="s">
        <v>433</v>
      </c>
      <c r="C163" s="27" t="s">
        <v>41</v>
      </c>
      <c r="D163" s="27" t="s">
        <v>393</v>
      </c>
      <c r="E163" s="27" t="s">
        <v>40</v>
      </c>
      <c r="G163" s="19" t="str">
        <f t="shared" si="4"/>
        <v>CHARLIER Michelle</v>
      </c>
      <c r="H163" s="19">
        <f t="shared" si="5"/>
        <v>1015285</v>
      </c>
    </row>
    <row r="164" spans="1:8" x14ac:dyDescent="0.2">
      <c r="A164" s="29">
        <v>1101067</v>
      </c>
      <c r="B164" s="30" t="s">
        <v>181</v>
      </c>
      <c r="C164" s="29" t="s">
        <v>63</v>
      </c>
      <c r="D164" s="29" t="s">
        <v>25</v>
      </c>
      <c r="E164" s="29" t="s">
        <v>42</v>
      </c>
      <c r="G164" s="19" t="str">
        <f t="shared" si="4"/>
        <v>CHARRE Huguette</v>
      </c>
      <c r="H164" s="19">
        <f t="shared" si="5"/>
        <v>1101067</v>
      </c>
    </row>
    <row r="165" spans="1:8" x14ac:dyDescent="0.2">
      <c r="A165" s="27">
        <v>1123851</v>
      </c>
      <c r="B165" s="28" t="s">
        <v>83</v>
      </c>
      <c r="C165" s="27" t="s">
        <v>63</v>
      </c>
      <c r="D165" s="27" t="s">
        <v>25</v>
      </c>
      <c r="E165" s="27" t="s">
        <v>64</v>
      </c>
      <c r="G165" s="19" t="str">
        <f t="shared" si="4"/>
        <v>CHARRE René</v>
      </c>
      <c r="H165" s="19">
        <f t="shared" si="5"/>
        <v>1123851</v>
      </c>
    </row>
    <row r="166" spans="1:8" x14ac:dyDescent="0.2">
      <c r="A166" s="27">
        <v>1020800</v>
      </c>
      <c r="B166" s="28" t="s">
        <v>497</v>
      </c>
      <c r="C166" s="27" t="s">
        <v>58</v>
      </c>
      <c r="D166" s="27" t="s">
        <v>25</v>
      </c>
      <c r="E166" s="27" t="s">
        <v>26</v>
      </c>
      <c r="G166" s="19" t="str">
        <f t="shared" si="4"/>
        <v>CHARTIER Bernard</v>
      </c>
      <c r="H166" s="19">
        <f t="shared" si="5"/>
        <v>1020800</v>
      </c>
    </row>
    <row r="167" spans="1:8" x14ac:dyDescent="0.2">
      <c r="A167" s="27">
        <v>1023342</v>
      </c>
      <c r="B167" s="28" t="s">
        <v>576</v>
      </c>
      <c r="C167" s="27" t="s">
        <v>556</v>
      </c>
      <c r="D167" s="27" t="s">
        <v>25</v>
      </c>
      <c r="E167" s="27">
        <v>7</v>
      </c>
      <c r="G167" s="19" t="str">
        <f t="shared" si="4"/>
        <v>CHARTIER Marie-Claire</v>
      </c>
      <c r="H167" s="19">
        <f t="shared" si="5"/>
        <v>1023342</v>
      </c>
    </row>
    <row r="168" spans="1:8" x14ac:dyDescent="0.2">
      <c r="A168" s="27">
        <v>1023331</v>
      </c>
      <c r="B168" s="28" t="s">
        <v>577</v>
      </c>
      <c r="C168" s="27" t="s">
        <v>556</v>
      </c>
      <c r="D168" s="27" t="s">
        <v>25</v>
      </c>
      <c r="E168" s="27">
        <v>7</v>
      </c>
      <c r="G168" s="19" t="str">
        <f t="shared" si="4"/>
        <v>CHARTIER Michel</v>
      </c>
      <c r="H168" s="19">
        <f t="shared" si="5"/>
        <v>1023331</v>
      </c>
    </row>
    <row r="169" spans="1:8" x14ac:dyDescent="0.2">
      <c r="A169" s="27">
        <v>1042397</v>
      </c>
      <c r="B169" s="28" t="s">
        <v>294</v>
      </c>
      <c r="C169" s="27" t="s">
        <v>35</v>
      </c>
      <c r="D169" s="27" t="s">
        <v>29</v>
      </c>
      <c r="E169" s="27" t="s">
        <v>34</v>
      </c>
      <c r="G169" s="19" t="str">
        <f t="shared" si="4"/>
        <v>CHARTRAIN Brigitte</v>
      </c>
      <c r="H169" s="19">
        <f t="shared" si="5"/>
        <v>1042397</v>
      </c>
    </row>
    <row r="170" spans="1:8" x14ac:dyDescent="0.2">
      <c r="A170" s="27">
        <v>1161825</v>
      </c>
      <c r="B170" s="28" t="s">
        <v>84</v>
      </c>
      <c r="C170" s="27" t="s">
        <v>62</v>
      </c>
      <c r="D170" s="27" t="s">
        <v>25</v>
      </c>
      <c r="E170" s="27" t="s">
        <v>69</v>
      </c>
      <c r="G170" s="19" t="str">
        <f t="shared" si="4"/>
        <v>CHAUVIN Denise</v>
      </c>
      <c r="H170" s="19">
        <f t="shared" si="5"/>
        <v>1161825</v>
      </c>
    </row>
    <row r="171" spans="1:8" x14ac:dyDescent="0.2">
      <c r="A171" s="27">
        <v>2393502</v>
      </c>
      <c r="B171" s="28" t="s">
        <v>85</v>
      </c>
      <c r="C171" s="27" t="s">
        <v>62</v>
      </c>
      <c r="D171" s="27" t="s">
        <v>25</v>
      </c>
      <c r="E171" s="27" t="s">
        <v>69</v>
      </c>
      <c r="G171" s="19" t="str">
        <f t="shared" si="4"/>
        <v>CHAUVREAU Claude</v>
      </c>
      <c r="H171" s="19">
        <f t="shared" si="5"/>
        <v>2393502</v>
      </c>
    </row>
    <row r="172" spans="1:8" x14ac:dyDescent="0.2">
      <c r="A172" s="29">
        <v>2655828</v>
      </c>
      <c r="B172" s="30" t="s">
        <v>498</v>
      </c>
      <c r="C172" s="29" t="s">
        <v>63</v>
      </c>
      <c r="D172" s="29" t="s">
        <v>29</v>
      </c>
      <c r="E172" s="29" t="s">
        <v>40</v>
      </c>
      <c r="G172" s="19" t="str">
        <f t="shared" si="4"/>
        <v>CHENON Martine</v>
      </c>
      <c r="H172" s="19">
        <f t="shared" si="5"/>
        <v>2655828</v>
      </c>
    </row>
    <row r="173" spans="1:8" x14ac:dyDescent="0.2">
      <c r="A173" s="27">
        <v>2393711</v>
      </c>
      <c r="B173" s="28" t="s">
        <v>464</v>
      </c>
      <c r="C173" s="27" t="s">
        <v>48</v>
      </c>
      <c r="D173" s="27" t="s">
        <v>393</v>
      </c>
      <c r="E173" s="27" t="s">
        <v>64</v>
      </c>
      <c r="G173" s="19" t="str">
        <f t="shared" si="4"/>
        <v>CHERFILS Claudette</v>
      </c>
      <c r="H173" s="19">
        <f t="shared" si="5"/>
        <v>2393711</v>
      </c>
    </row>
    <row r="174" spans="1:8" x14ac:dyDescent="0.2">
      <c r="A174" s="29">
        <v>1003265</v>
      </c>
      <c r="B174" s="30" t="s">
        <v>260</v>
      </c>
      <c r="C174" s="29" t="s">
        <v>47</v>
      </c>
      <c r="D174" s="29" t="s">
        <v>29</v>
      </c>
      <c r="E174" s="29" t="s">
        <v>34</v>
      </c>
      <c r="G174" s="19" t="str">
        <f t="shared" si="4"/>
        <v>CHERVIN Angeline</v>
      </c>
      <c r="H174" s="19">
        <f t="shared" si="5"/>
        <v>1003265</v>
      </c>
    </row>
    <row r="175" spans="1:8" x14ac:dyDescent="0.2">
      <c r="A175" s="29">
        <v>1012812</v>
      </c>
      <c r="B175" s="30" t="s">
        <v>360</v>
      </c>
      <c r="C175" s="29" t="s">
        <v>41</v>
      </c>
      <c r="D175" s="29" t="s">
        <v>29</v>
      </c>
      <c r="E175" s="29" t="s">
        <v>42</v>
      </c>
      <c r="G175" s="19" t="str">
        <f t="shared" si="4"/>
        <v>CHOUTEAU Nicole</v>
      </c>
      <c r="H175" s="19">
        <f t="shared" si="5"/>
        <v>1012812</v>
      </c>
    </row>
    <row r="176" spans="1:8" x14ac:dyDescent="0.2">
      <c r="A176" s="29">
        <v>1017035</v>
      </c>
      <c r="B176" s="30" t="s">
        <v>397</v>
      </c>
      <c r="C176" s="29" t="s">
        <v>28</v>
      </c>
      <c r="D176" s="29" t="s">
        <v>29</v>
      </c>
      <c r="E176" s="29" t="s">
        <v>30</v>
      </c>
      <c r="G176" s="19" t="str">
        <f t="shared" si="4"/>
        <v>CIRY-KARP Christiane</v>
      </c>
      <c r="H176" s="19">
        <f t="shared" si="5"/>
        <v>1017035</v>
      </c>
    </row>
    <row r="177" spans="1:8" x14ac:dyDescent="0.2">
      <c r="A177" s="29">
        <v>2570297</v>
      </c>
      <c r="B177" s="30" t="s">
        <v>398</v>
      </c>
      <c r="C177" s="29" t="s">
        <v>28</v>
      </c>
      <c r="D177" s="29" t="s">
        <v>29</v>
      </c>
      <c r="E177" s="29" t="s">
        <v>37</v>
      </c>
      <c r="G177" s="19" t="str">
        <f t="shared" si="4"/>
        <v>CLERGET Catherine</v>
      </c>
      <c r="H177" s="19">
        <f t="shared" si="5"/>
        <v>2570297</v>
      </c>
    </row>
    <row r="178" spans="1:8" x14ac:dyDescent="0.2">
      <c r="A178" s="29">
        <v>1005868</v>
      </c>
      <c r="B178" s="30" t="s">
        <v>277</v>
      </c>
      <c r="C178" s="29" t="s">
        <v>58</v>
      </c>
      <c r="D178" s="29" t="s">
        <v>32</v>
      </c>
      <c r="E178" s="29" t="s">
        <v>26</v>
      </c>
      <c r="G178" s="19" t="str">
        <f t="shared" si="4"/>
        <v>CLERON Arnaud</v>
      </c>
      <c r="H178" s="19">
        <f t="shared" si="5"/>
        <v>1005868</v>
      </c>
    </row>
    <row r="179" spans="1:8" x14ac:dyDescent="0.2">
      <c r="A179" s="27">
        <v>1014583</v>
      </c>
      <c r="B179" s="28" t="s">
        <v>378</v>
      </c>
      <c r="C179" s="27" t="s">
        <v>58</v>
      </c>
      <c r="D179" s="27" t="s">
        <v>381</v>
      </c>
      <c r="E179" s="27" t="s">
        <v>26</v>
      </c>
      <c r="G179" s="19" t="str">
        <f t="shared" si="4"/>
        <v>CLERON Juliette</v>
      </c>
      <c r="H179" s="19">
        <f t="shared" si="5"/>
        <v>1014583</v>
      </c>
    </row>
    <row r="180" spans="1:8" x14ac:dyDescent="0.2">
      <c r="A180" s="27">
        <v>1014563</v>
      </c>
      <c r="B180" s="28" t="s">
        <v>379</v>
      </c>
      <c r="C180" s="27" t="s">
        <v>58</v>
      </c>
      <c r="D180" s="27" t="s">
        <v>32</v>
      </c>
      <c r="E180" s="27" t="s">
        <v>26</v>
      </c>
      <c r="G180" s="19" t="str">
        <f t="shared" si="4"/>
        <v>CLERON Laure</v>
      </c>
      <c r="H180" s="19">
        <f t="shared" si="5"/>
        <v>1014563</v>
      </c>
    </row>
    <row r="181" spans="1:8" x14ac:dyDescent="0.2">
      <c r="A181" s="27">
        <v>1014572</v>
      </c>
      <c r="B181" s="28" t="s">
        <v>380</v>
      </c>
      <c r="C181" s="27" t="s">
        <v>58</v>
      </c>
      <c r="D181" s="27" t="s">
        <v>499</v>
      </c>
      <c r="E181" s="27" t="s">
        <v>26</v>
      </c>
      <c r="G181" s="19" t="str">
        <f t="shared" si="4"/>
        <v>CLERON Ylan</v>
      </c>
      <c r="H181" s="19">
        <f t="shared" si="5"/>
        <v>1014572</v>
      </c>
    </row>
    <row r="182" spans="1:8" x14ac:dyDescent="0.2">
      <c r="A182" s="27">
        <v>2010528</v>
      </c>
      <c r="B182" s="28" t="s">
        <v>543</v>
      </c>
      <c r="C182" s="27" t="s">
        <v>28</v>
      </c>
      <c r="D182" s="27" t="s">
        <v>29</v>
      </c>
      <c r="E182" s="27" t="s">
        <v>64</v>
      </c>
      <c r="G182" s="19" t="str">
        <f t="shared" si="4"/>
        <v>CLOUSE Danielle</v>
      </c>
      <c r="H182" s="19">
        <f t="shared" si="5"/>
        <v>2010528</v>
      </c>
    </row>
    <row r="183" spans="1:8" x14ac:dyDescent="0.2">
      <c r="A183" s="29">
        <v>1011671</v>
      </c>
      <c r="B183" s="30" t="s">
        <v>320</v>
      </c>
      <c r="C183" s="29" t="s">
        <v>204</v>
      </c>
      <c r="D183" s="29" t="s">
        <v>25</v>
      </c>
      <c r="E183" s="29" t="s">
        <v>34</v>
      </c>
      <c r="G183" s="19" t="str">
        <f t="shared" si="4"/>
        <v>COGNOT Chantal</v>
      </c>
      <c r="H183" s="19">
        <f t="shared" si="5"/>
        <v>1011671</v>
      </c>
    </row>
    <row r="184" spans="1:8" x14ac:dyDescent="0.2">
      <c r="A184" s="27">
        <v>1149245</v>
      </c>
      <c r="B184" s="28" t="s">
        <v>227</v>
      </c>
      <c r="C184" s="27" t="s">
        <v>35</v>
      </c>
      <c r="D184" s="27" t="s">
        <v>25</v>
      </c>
      <c r="E184" s="27" t="s">
        <v>42</v>
      </c>
      <c r="G184" s="19" t="str">
        <f t="shared" si="4"/>
        <v>COILLY Danielle</v>
      </c>
      <c r="H184" s="19">
        <f t="shared" si="5"/>
        <v>1149245</v>
      </c>
    </row>
    <row r="185" spans="1:8" x14ac:dyDescent="0.2">
      <c r="A185" s="27">
        <v>2148045</v>
      </c>
      <c r="B185" s="28" t="s">
        <v>86</v>
      </c>
      <c r="C185" s="27" t="s">
        <v>35</v>
      </c>
      <c r="D185" s="27" t="s">
        <v>393</v>
      </c>
      <c r="E185" s="27" t="s">
        <v>64</v>
      </c>
      <c r="G185" s="19" t="str">
        <f t="shared" si="4"/>
        <v>COIN Monique</v>
      </c>
      <c r="H185" s="19">
        <f t="shared" si="5"/>
        <v>2148045</v>
      </c>
    </row>
    <row r="186" spans="1:8" x14ac:dyDescent="0.2">
      <c r="A186" s="27">
        <v>1016734</v>
      </c>
      <c r="B186" s="28" t="s">
        <v>87</v>
      </c>
      <c r="C186" s="27" t="s">
        <v>24</v>
      </c>
      <c r="D186" s="27" t="s">
        <v>393</v>
      </c>
      <c r="E186" s="27" t="s">
        <v>37</v>
      </c>
      <c r="G186" s="19" t="str">
        <f t="shared" si="4"/>
        <v>COLAS Josette</v>
      </c>
      <c r="H186" s="19">
        <f t="shared" si="5"/>
        <v>1016734</v>
      </c>
    </row>
    <row r="187" spans="1:8" x14ac:dyDescent="0.2">
      <c r="A187" s="27">
        <v>1019206</v>
      </c>
      <c r="B187" s="28" t="s">
        <v>747</v>
      </c>
      <c r="C187" s="27" t="s">
        <v>748</v>
      </c>
      <c r="D187" s="27" t="s">
        <v>29</v>
      </c>
      <c r="E187" s="27" t="s">
        <v>40</v>
      </c>
      <c r="G187" s="19" t="str">
        <f t="shared" si="4"/>
        <v>COLLET Jacques</v>
      </c>
      <c r="H187" s="19">
        <f t="shared" si="5"/>
        <v>1019206</v>
      </c>
    </row>
    <row r="188" spans="1:8" x14ac:dyDescent="0.2">
      <c r="A188" s="27">
        <v>1385441</v>
      </c>
      <c r="B188" s="28" t="s">
        <v>219</v>
      </c>
      <c r="C188" s="27" t="s">
        <v>271</v>
      </c>
      <c r="D188" s="27" t="s">
        <v>25</v>
      </c>
      <c r="E188" s="27" t="s">
        <v>64</v>
      </c>
      <c r="G188" s="19" t="str">
        <f t="shared" si="4"/>
        <v>COMPERE Chantal</v>
      </c>
      <c r="H188" s="19">
        <f t="shared" si="5"/>
        <v>1385441</v>
      </c>
    </row>
    <row r="189" spans="1:8" x14ac:dyDescent="0.2">
      <c r="A189" s="27">
        <v>1023669</v>
      </c>
      <c r="B189" s="28" t="s">
        <v>578</v>
      </c>
      <c r="C189" s="27" t="s">
        <v>424</v>
      </c>
      <c r="D189" s="27" t="s">
        <v>25</v>
      </c>
      <c r="E189" s="27">
        <v>7</v>
      </c>
      <c r="G189" s="19" t="str">
        <f t="shared" si="4"/>
        <v>CORMIER Bernadette</v>
      </c>
      <c r="H189" s="19">
        <f t="shared" si="5"/>
        <v>1023669</v>
      </c>
    </row>
    <row r="190" spans="1:8" x14ac:dyDescent="0.2">
      <c r="A190" s="27">
        <v>1015539</v>
      </c>
      <c r="B190" s="28" t="s">
        <v>399</v>
      </c>
      <c r="C190" s="27" t="s">
        <v>54</v>
      </c>
      <c r="D190" s="27" t="s">
        <v>29</v>
      </c>
      <c r="E190" s="27" t="s">
        <v>42</v>
      </c>
      <c r="G190" s="19" t="str">
        <f t="shared" si="4"/>
        <v>CORNILLIER Corinne</v>
      </c>
      <c r="H190" s="19">
        <f t="shared" si="5"/>
        <v>1015539</v>
      </c>
    </row>
    <row r="191" spans="1:8" x14ac:dyDescent="0.2">
      <c r="A191" s="27">
        <v>1024747</v>
      </c>
      <c r="B191" s="28" t="s">
        <v>749</v>
      </c>
      <c r="C191" s="27" t="s">
        <v>28</v>
      </c>
      <c r="D191" s="27" t="s">
        <v>29</v>
      </c>
      <c r="E191" s="27">
        <v>7</v>
      </c>
      <c r="G191" s="19" t="str">
        <f t="shared" si="4"/>
        <v>CORNU Dominique</v>
      </c>
      <c r="H191" s="19">
        <f t="shared" si="5"/>
        <v>1024747</v>
      </c>
    </row>
    <row r="192" spans="1:8" x14ac:dyDescent="0.2">
      <c r="A192" s="27">
        <v>1011905</v>
      </c>
      <c r="B192" s="28" t="s">
        <v>544</v>
      </c>
      <c r="C192" s="27" t="s">
        <v>36</v>
      </c>
      <c r="D192" s="27" t="s">
        <v>32</v>
      </c>
      <c r="E192" s="27" t="s">
        <v>119</v>
      </c>
      <c r="G192" s="19" t="str">
        <f t="shared" si="4"/>
        <v>COTCHE Blandine</v>
      </c>
      <c r="H192" s="19">
        <f t="shared" si="5"/>
        <v>1011905</v>
      </c>
    </row>
    <row r="193" spans="1:8" x14ac:dyDescent="0.2">
      <c r="A193" s="27">
        <v>1021064</v>
      </c>
      <c r="B193" s="28" t="s">
        <v>500</v>
      </c>
      <c r="C193" s="27" t="s">
        <v>62</v>
      </c>
      <c r="D193" s="27" t="s">
        <v>32</v>
      </c>
      <c r="E193" s="27" t="s">
        <v>38</v>
      </c>
      <c r="G193" s="19" t="str">
        <f t="shared" si="4"/>
        <v>COTTU Isabelle</v>
      </c>
      <c r="H193" s="19">
        <f t="shared" si="5"/>
        <v>1021064</v>
      </c>
    </row>
    <row r="194" spans="1:8" x14ac:dyDescent="0.2">
      <c r="A194" s="29">
        <v>1021718</v>
      </c>
      <c r="B194" s="30" t="s">
        <v>579</v>
      </c>
      <c r="C194" s="29" t="s">
        <v>65</v>
      </c>
      <c r="D194" s="29" t="s">
        <v>25</v>
      </c>
      <c r="E194" s="29" t="s">
        <v>26</v>
      </c>
      <c r="G194" s="19" t="str">
        <f t="shared" si="4"/>
        <v>COUSIN Chantal</v>
      </c>
      <c r="H194" s="19">
        <f t="shared" si="5"/>
        <v>1021718</v>
      </c>
    </row>
    <row r="195" spans="1:8" x14ac:dyDescent="0.2">
      <c r="A195" s="29">
        <v>2570432</v>
      </c>
      <c r="B195" s="30" t="s">
        <v>89</v>
      </c>
      <c r="C195" s="29" t="s">
        <v>62</v>
      </c>
      <c r="D195" s="29" t="s">
        <v>25</v>
      </c>
      <c r="E195" s="29" t="s">
        <v>64</v>
      </c>
      <c r="G195" s="19" t="str">
        <f t="shared" ref="G195:G258" si="6">IF(B195="","",B195)</f>
        <v>COUTANT Josette</v>
      </c>
      <c r="H195" s="19">
        <f t="shared" ref="H195:H258" si="7">IF(A195="","",A195)</f>
        <v>2570432</v>
      </c>
    </row>
    <row r="196" spans="1:8" x14ac:dyDescent="0.2">
      <c r="A196" s="27">
        <v>1028448</v>
      </c>
      <c r="B196" s="28" t="s">
        <v>750</v>
      </c>
      <c r="C196" s="27" t="s">
        <v>665</v>
      </c>
      <c r="D196" s="27" t="s">
        <v>29</v>
      </c>
      <c r="E196" s="27" t="s">
        <v>40</v>
      </c>
      <c r="G196" s="19" t="str">
        <f t="shared" si="6"/>
        <v>COUX Monique</v>
      </c>
      <c r="H196" s="19">
        <f t="shared" si="7"/>
        <v>1028448</v>
      </c>
    </row>
    <row r="197" spans="1:8" x14ac:dyDescent="0.2">
      <c r="A197" s="29">
        <v>1212718</v>
      </c>
      <c r="B197" s="30" t="s">
        <v>206</v>
      </c>
      <c r="C197" s="29" t="s">
        <v>271</v>
      </c>
      <c r="D197" s="29" t="s">
        <v>25</v>
      </c>
      <c r="E197" s="29" t="s">
        <v>26</v>
      </c>
      <c r="G197" s="19" t="str">
        <f t="shared" si="6"/>
        <v>CRAMPETTE Solange</v>
      </c>
      <c r="H197" s="19">
        <f t="shared" si="7"/>
        <v>1212718</v>
      </c>
    </row>
    <row r="198" spans="1:8" x14ac:dyDescent="0.2">
      <c r="A198" s="27">
        <v>1020128</v>
      </c>
      <c r="B198" s="28" t="s">
        <v>501</v>
      </c>
      <c r="C198" s="27" t="s">
        <v>271</v>
      </c>
      <c r="D198" s="27" t="s">
        <v>29</v>
      </c>
      <c r="E198" s="27" t="s">
        <v>26</v>
      </c>
      <c r="G198" s="19" t="str">
        <f t="shared" si="6"/>
        <v>CROIXMARIE Isabelle</v>
      </c>
      <c r="H198" s="19">
        <f t="shared" si="7"/>
        <v>1020128</v>
      </c>
    </row>
    <row r="199" spans="1:8" x14ac:dyDescent="0.2">
      <c r="A199" s="27">
        <v>1011295</v>
      </c>
      <c r="B199" s="28" t="s">
        <v>321</v>
      </c>
      <c r="C199" s="27" t="s">
        <v>63</v>
      </c>
      <c r="D199" s="27" t="s">
        <v>25</v>
      </c>
      <c r="E199" s="27" t="s">
        <v>40</v>
      </c>
      <c r="G199" s="19" t="str">
        <f t="shared" si="6"/>
        <v>CROTTET Marie-Françoise</v>
      </c>
      <c r="H199" s="19">
        <f t="shared" si="7"/>
        <v>1011295</v>
      </c>
    </row>
    <row r="200" spans="1:8" x14ac:dyDescent="0.2">
      <c r="A200" s="27">
        <v>1042203</v>
      </c>
      <c r="B200" s="28" t="s">
        <v>751</v>
      </c>
      <c r="C200" s="27" t="s">
        <v>665</v>
      </c>
      <c r="D200" s="27" t="s">
        <v>25</v>
      </c>
      <c r="E200" s="27" t="s">
        <v>64</v>
      </c>
      <c r="G200" s="19" t="str">
        <f t="shared" si="6"/>
        <v>DABENOC Janine</v>
      </c>
      <c r="H200" s="19">
        <f t="shared" si="7"/>
        <v>1042203</v>
      </c>
    </row>
    <row r="201" spans="1:8" x14ac:dyDescent="0.2">
      <c r="A201" s="27">
        <v>2611197</v>
      </c>
      <c r="B201" s="28" t="s">
        <v>400</v>
      </c>
      <c r="C201" s="27" t="s">
        <v>47</v>
      </c>
      <c r="D201" s="27" t="s">
        <v>25</v>
      </c>
      <c r="E201" s="27" t="s">
        <v>26</v>
      </c>
      <c r="G201" s="19" t="str">
        <f t="shared" si="6"/>
        <v>DAGUET Jean-Louis</v>
      </c>
      <c r="H201" s="19">
        <f t="shared" si="7"/>
        <v>2611197</v>
      </c>
    </row>
    <row r="202" spans="1:8" x14ac:dyDescent="0.2">
      <c r="A202" s="27">
        <v>2572281</v>
      </c>
      <c r="B202" s="28" t="s">
        <v>261</v>
      </c>
      <c r="C202" s="27" t="s">
        <v>28</v>
      </c>
      <c r="D202" s="27" t="s">
        <v>25</v>
      </c>
      <c r="E202" s="27" t="s">
        <v>46</v>
      </c>
      <c r="G202" s="19" t="str">
        <f t="shared" si="6"/>
        <v>DAIRE Marita</v>
      </c>
      <c r="H202" s="19">
        <f t="shared" si="7"/>
        <v>2572281</v>
      </c>
    </row>
    <row r="203" spans="1:8" x14ac:dyDescent="0.2">
      <c r="A203" s="27">
        <v>1006204</v>
      </c>
      <c r="B203" s="28" t="s">
        <v>278</v>
      </c>
      <c r="C203" s="27" t="s">
        <v>62</v>
      </c>
      <c r="D203" s="27" t="s">
        <v>29</v>
      </c>
      <c r="E203" s="27" t="s">
        <v>42</v>
      </c>
      <c r="G203" s="19" t="str">
        <f t="shared" si="6"/>
        <v>DANGUILLAUME Daniel</v>
      </c>
      <c r="H203" s="19">
        <f t="shared" si="7"/>
        <v>1006204</v>
      </c>
    </row>
    <row r="204" spans="1:8" x14ac:dyDescent="0.2">
      <c r="A204" s="27">
        <v>2360028</v>
      </c>
      <c r="B204" s="28" t="s">
        <v>90</v>
      </c>
      <c r="C204" s="27" t="s">
        <v>188</v>
      </c>
      <c r="D204" s="27" t="s">
        <v>393</v>
      </c>
      <c r="E204" s="27" t="s">
        <v>42</v>
      </c>
      <c r="G204" s="19" t="str">
        <f t="shared" si="6"/>
        <v>DARDEAU Gisèle</v>
      </c>
      <c r="H204" s="19">
        <f t="shared" si="7"/>
        <v>2360028</v>
      </c>
    </row>
    <row r="205" spans="1:8" x14ac:dyDescent="0.2">
      <c r="A205" s="27">
        <v>1020421</v>
      </c>
      <c r="B205" s="28" t="s">
        <v>502</v>
      </c>
      <c r="C205" s="27" t="s">
        <v>48</v>
      </c>
      <c r="D205" s="27" t="s">
        <v>25</v>
      </c>
      <c r="E205" s="27" t="s">
        <v>26</v>
      </c>
      <c r="G205" s="19" t="str">
        <f t="shared" si="6"/>
        <v>DARDENNE Françoise</v>
      </c>
      <c r="H205" s="19">
        <f t="shared" si="7"/>
        <v>1020421</v>
      </c>
    </row>
    <row r="206" spans="1:8" x14ac:dyDescent="0.2">
      <c r="A206" s="29">
        <v>1021033</v>
      </c>
      <c r="B206" s="30" t="s">
        <v>503</v>
      </c>
      <c r="C206" s="29" t="s">
        <v>28</v>
      </c>
      <c r="D206" s="29" t="s">
        <v>29</v>
      </c>
      <c r="E206" s="29" t="s">
        <v>64</v>
      </c>
      <c r="G206" s="19" t="str">
        <f t="shared" si="6"/>
        <v>DARMON Marc</v>
      </c>
      <c r="H206" s="19">
        <f t="shared" si="7"/>
        <v>1021033</v>
      </c>
    </row>
    <row r="207" spans="1:8" x14ac:dyDescent="0.2">
      <c r="A207" s="27">
        <v>1003402</v>
      </c>
      <c r="B207" s="28" t="s">
        <v>189</v>
      </c>
      <c r="C207" s="27" t="s">
        <v>35</v>
      </c>
      <c r="D207" s="27" t="s">
        <v>25</v>
      </c>
      <c r="E207" s="27" t="s">
        <v>38</v>
      </c>
      <c r="G207" s="19" t="str">
        <f t="shared" si="6"/>
        <v>DASMIEN Muguette</v>
      </c>
      <c r="H207" s="19">
        <f t="shared" si="7"/>
        <v>1003402</v>
      </c>
    </row>
    <row r="208" spans="1:8" x14ac:dyDescent="0.2">
      <c r="A208" s="29">
        <v>1009190</v>
      </c>
      <c r="B208" s="30" t="s">
        <v>301</v>
      </c>
      <c r="C208" s="29" t="s">
        <v>62</v>
      </c>
      <c r="D208" s="29" t="s">
        <v>29</v>
      </c>
      <c r="E208" s="29" t="s">
        <v>64</v>
      </c>
      <c r="G208" s="19" t="str">
        <f t="shared" si="6"/>
        <v>DAUSSIN Danièle</v>
      </c>
      <c r="H208" s="19">
        <f t="shared" si="7"/>
        <v>1009190</v>
      </c>
    </row>
    <row r="209" spans="1:8" x14ac:dyDescent="0.2">
      <c r="A209" s="27">
        <v>1023042</v>
      </c>
      <c r="B209" s="28" t="s">
        <v>580</v>
      </c>
      <c r="C209" s="27" t="s">
        <v>72</v>
      </c>
      <c r="D209" s="27" t="s">
        <v>25</v>
      </c>
      <c r="E209" s="27" t="s">
        <v>34</v>
      </c>
      <c r="G209" s="19" t="str">
        <f t="shared" si="6"/>
        <v>DAVID Loïc</v>
      </c>
      <c r="H209" s="19">
        <f t="shared" si="7"/>
        <v>1023042</v>
      </c>
    </row>
    <row r="210" spans="1:8" x14ac:dyDescent="0.2">
      <c r="A210" s="27">
        <v>1023352</v>
      </c>
      <c r="B210" s="28" t="s">
        <v>581</v>
      </c>
      <c r="C210" s="27" t="s">
        <v>556</v>
      </c>
      <c r="D210" s="27" t="s">
        <v>29</v>
      </c>
      <c r="E210" s="27">
        <v>7</v>
      </c>
      <c r="G210" s="19" t="str">
        <f t="shared" si="6"/>
        <v>DAVIGNON Jacqueline</v>
      </c>
      <c r="H210" s="19">
        <f t="shared" si="7"/>
        <v>1023352</v>
      </c>
    </row>
    <row r="211" spans="1:8" x14ac:dyDescent="0.2">
      <c r="A211" s="27">
        <v>1085996</v>
      </c>
      <c r="B211" s="28" t="s">
        <v>426</v>
      </c>
      <c r="C211" s="27" t="s">
        <v>72</v>
      </c>
      <c r="D211" s="27" t="s">
        <v>25</v>
      </c>
      <c r="E211" s="27" t="s">
        <v>30</v>
      </c>
      <c r="G211" s="19" t="str">
        <f t="shared" si="6"/>
        <v>DE BOYNES Maggy</v>
      </c>
      <c r="H211" s="19">
        <f t="shared" si="7"/>
        <v>1085996</v>
      </c>
    </row>
    <row r="212" spans="1:8" x14ac:dyDescent="0.2">
      <c r="A212" s="27" t="s">
        <v>752</v>
      </c>
      <c r="B212" s="28" t="s">
        <v>753</v>
      </c>
      <c r="C212" s="27" t="s">
        <v>31</v>
      </c>
      <c r="D212" s="27"/>
      <c r="E212" s="27"/>
      <c r="G212" s="19" t="str">
        <f t="shared" si="6"/>
        <v>DE COSTA Bernard</v>
      </c>
      <c r="H212" s="19" t="str">
        <f t="shared" si="7"/>
        <v>BEN0010</v>
      </c>
    </row>
    <row r="213" spans="1:8" x14ac:dyDescent="0.2">
      <c r="A213" s="27">
        <v>1022159</v>
      </c>
      <c r="B213" s="28" t="s">
        <v>582</v>
      </c>
      <c r="C213" s="27" t="s">
        <v>63</v>
      </c>
      <c r="D213" s="27" t="s">
        <v>25</v>
      </c>
      <c r="E213" s="27" t="s">
        <v>26</v>
      </c>
      <c r="G213" s="19" t="str">
        <f t="shared" si="6"/>
        <v>DECROUX Claire</v>
      </c>
      <c r="H213" s="19">
        <f t="shared" si="7"/>
        <v>1022159</v>
      </c>
    </row>
    <row r="214" spans="1:8" x14ac:dyDescent="0.2">
      <c r="A214" s="27">
        <v>1390635</v>
      </c>
      <c r="B214" s="28" t="s">
        <v>228</v>
      </c>
      <c r="C214" s="27" t="s">
        <v>204</v>
      </c>
      <c r="D214" s="27" t="s">
        <v>29</v>
      </c>
      <c r="E214" s="27" t="s">
        <v>30</v>
      </c>
      <c r="G214" s="19" t="str">
        <f t="shared" si="6"/>
        <v>DEFIX Dominique</v>
      </c>
      <c r="H214" s="19">
        <f t="shared" si="7"/>
        <v>1390635</v>
      </c>
    </row>
    <row r="215" spans="1:8" x14ac:dyDescent="0.2">
      <c r="A215" s="27" t="s">
        <v>754</v>
      </c>
      <c r="B215" s="28" t="s">
        <v>755</v>
      </c>
      <c r="C215" s="27" t="s">
        <v>204</v>
      </c>
      <c r="D215" s="27"/>
      <c r="E215" s="27"/>
      <c r="G215" s="19" t="str">
        <f t="shared" si="6"/>
        <v>DEFIX Laurianne</v>
      </c>
      <c r="H215" s="19" t="str">
        <f t="shared" si="7"/>
        <v>BEN0005</v>
      </c>
    </row>
    <row r="216" spans="1:8" x14ac:dyDescent="0.2">
      <c r="A216" s="27">
        <v>1001238</v>
      </c>
      <c r="B216" s="28" t="s">
        <v>246</v>
      </c>
      <c r="C216" s="27" t="s">
        <v>204</v>
      </c>
      <c r="D216" s="27" t="s">
        <v>29</v>
      </c>
      <c r="E216" s="27" t="s">
        <v>64</v>
      </c>
      <c r="G216" s="19" t="str">
        <f t="shared" si="6"/>
        <v>DEFIX Yvette</v>
      </c>
      <c r="H216" s="19">
        <f t="shared" si="7"/>
        <v>1001238</v>
      </c>
    </row>
    <row r="217" spans="1:8" x14ac:dyDescent="0.2">
      <c r="A217" s="27">
        <v>1006739</v>
      </c>
      <c r="B217" s="28" t="s">
        <v>287</v>
      </c>
      <c r="C217" s="27" t="s">
        <v>62</v>
      </c>
      <c r="D217" s="27" t="s">
        <v>29</v>
      </c>
      <c r="E217" s="27" t="s">
        <v>51</v>
      </c>
      <c r="G217" s="19" t="str">
        <f t="shared" si="6"/>
        <v>DEFOY Isabelle</v>
      </c>
      <c r="H217" s="19">
        <f t="shared" si="7"/>
        <v>1006739</v>
      </c>
    </row>
    <row r="218" spans="1:8" x14ac:dyDescent="0.2">
      <c r="A218" s="27" t="s">
        <v>756</v>
      </c>
      <c r="B218" s="28" t="s">
        <v>757</v>
      </c>
      <c r="C218" s="27" t="s">
        <v>204</v>
      </c>
      <c r="D218" s="27"/>
      <c r="E218" s="27"/>
      <c r="G218" s="19" t="str">
        <f t="shared" si="6"/>
        <v>DEGOUTTE Chloé</v>
      </c>
      <c r="H218" s="19" t="str">
        <f t="shared" si="7"/>
        <v>BEN0030</v>
      </c>
    </row>
    <row r="219" spans="1:8" x14ac:dyDescent="0.2">
      <c r="A219" s="27" t="s">
        <v>758</v>
      </c>
      <c r="B219" s="28" t="s">
        <v>759</v>
      </c>
      <c r="C219" s="27" t="s">
        <v>204</v>
      </c>
      <c r="D219" s="27"/>
      <c r="E219" s="27"/>
      <c r="G219" s="19" t="str">
        <f t="shared" si="6"/>
        <v>DEGOUTTE Pauline</v>
      </c>
      <c r="H219" s="19" t="str">
        <f t="shared" si="7"/>
        <v>BEN0031</v>
      </c>
    </row>
    <row r="220" spans="1:8" x14ac:dyDescent="0.2">
      <c r="A220" s="27" t="s">
        <v>760</v>
      </c>
      <c r="B220" s="28" t="s">
        <v>761</v>
      </c>
      <c r="C220" s="27" t="s">
        <v>204</v>
      </c>
      <c r="D220" s="27"/>
      <c r="E220" s="27"/>
      <c r="G220" s="19" t="str">
        <f t="shared" si="6"/>
        <v>DEGOUTTE Stéphanie</v>
      </c>
      <c r="H220" s="19" t="str">
        <f t="shared" si="7"/>
        <v>BEN0029</v>
      </c>
    </row>
    <row r="221" spans="1:8" x14ac:dyDescent="0.2">
      <c r="A221" s="27">
        <v>2338655</v>
      </c>
      <c r="B221" s="28" t="s">
        <v>91</v>
      </c>
      <c r="C221" s="27" t="s">
        <v>50</v>
      </c>
      <c r="D221" s="27" t="s">
        <v>25</v>
      </c>
      <c r="E221" s="27" t="s">
        <v>37</v>
      </c>
      <c r="G221" s="19" t="str">
        <f t="shared" si="6"/>
        <v>DELACHAUME Armelle</v>
      </c>
      <c r="H221" s="19">
        <f t="shared" si="7"/>
        <v>2338655</v>
      </c>
    </row>
    <row r="222" spans="1:8" x14ac:dyDescent="0.2">
      <c r="A222" s="27">
        <v>1022914</v>
      </c>
      <c r="B222" s="28" t="s">
        <v>583</v>
      </c>
      <c r="C222" s="27" t="s">
        <v>72</v>
      </c>
      <c r="D222" s="27" t="s">
        <v>29</v>
      </c>
      <c r="E222" s="27" t="s">
        <v>26</v>
      </c>
      <c r="G222" s="19" t="str">
        <f t="shared" si="6"/>
        <v>DELAVACQUE Marie-Christine</v>
      </c>
      <c r="H222" s="19">
        <f t="shared" si="7"/>
        <v>1022914</v>
      </c>
    </row>
    <row r="223" spans="1:8" x14ac:dyDescent="0.2">
      <c r="A223" s="29">
        <v>1008000</v>
      </c>
      <c r="B223" s="30" t="s">
        <v>295</v>
      </c>
      <c r="C223" s="29" t="s">
        <v>54</v>
      </c>
      <c r="D223" s="29" t="s">
        <v>393</v>
      </c>
      <c r="E223" s="29" t="s">
        <v>34</v>
      </c>
      <c r="G223" s="19" t="str">
        <f t="shared" si="6"/>
        <v>DELCOUX Yvonne</v>
      </c>
      <c r="H223" s="19">
        <f t="shared" si="7"/>
        <v>1008000</v>
      </c>
    </row>
    <row r="224" spans="1:8" x14ac:dyDescent="0.2">
      <c r="A224" s="27">
        <v>2583679</v>
      </c>
      <c r="B224" s="28" t="s">
        <v>302</v>
      </c>
      <c r="C224" s="27" t="s">
        <v>63</v>
      </c>
      <c r="D224" s="27" t="s">
        <v>25</v>
      </c>
      <c r="E224" s="27" t="s">
        <v>46</v>
      </c>
      <c r="G224" s="19" t="str">
        <f t="shared" si="6"/>
        <v>DELETANG Mireille</v>
      </c>
      <c r="H224" s="19">
        <f t="shared" si="7"/>
        <v>2583679</v>
      </c>
    </row>
    <row r="225" spans="1:8" x14ac:dyDescent="0.2">
      <c r="A225" s="29">
        <v>2570639</v>
      </c>
      <c r="B225" s="30" t="s">
        <v>92</v>
      </c>
      <c r="C225" s="29" t="s">
        <v>65</v>
      </c>
      <c r="D225" s="29" t="s">
        <v>393</v>
      </c>
      <c r="E225" s="29" t="s">
        <v>37</v>
      </c>
      <c r="G225" s="19" t="str">
        <f t="shared" si="6"/>
        <v>DELOY Antonia</v>
      </c>
      <c r="H225" s="19">
        <f t="shared" si="7"/>
        <v>2570639</v>
      </c>
    </row>
    <row r="226" spans="1:8" x14ac:dyDescent="0.2">
      <c r="A226" s="27">
        <v>1015841</v>
      </c>
      <c r="B226" s="28" t="s">
        <v>450</v>
      </c>
      <c r="C226" s="27" t="s">
        <v>63</v>
      </c>
      <c r="D226" s="27" t="s">
        <v>29</v>
      </c>
      <c r="E226" s="27" t="s">
        <v>42</v>
      </c>
      <c r="G226" s="19" t="str">
        <f t="shared" si="6"/>
        <v>DEMONIERE Marie-Jo Raymonde</v>
      </c>
      <c r="H226" s="19">
        <f t="shared" si="7"/>
        <v>1015841</v>
      </c>
    </row>
    <row r="227" spans="1:8" x14ac:dyDescent="0.2">
      <c r="A227" s="27">
        <v>1200071</v>
      </c>
      <c r="B227" s="28" t="s">
        <v>93</v>
      </c>
      <c r="C227" s="27" t="s">
        <v>41</v>
      </c>
      <c r="D227" s="27" t="s">
        <v>393</v>
      </c>
      <c r="E227" s="27" t="s">
        <v>57</v>
      </c>
      <c r="G227" s="19" t="str">
        <f t="shared" si="6"/>
        <v>DEMOULIERE Colette</v>
      </c>
      <c r="H227" s="19">
        <f t="shared" si="7"/>
        <v>1200071</v>
      </c>
    </row>
    <row r="228" spans="1:8" x14ac:dyDescent="0.2">
      <c r="A228" s="27">
        <v>1021840</v>
      </c>
      <c r="B228" s="28" t="s">
        <v>584</v>
      </c>
      <c r="C228" s="27" t="s">
        <v>28</v>
      </c>
      <c r="D228" s="27" t="s">
        <v>32</v>
      </c>
      <c r="E228" s="27" t="s">
        <v>26</v>
      </c>
      <c r="G228" s="19" t="str">
        <f t="shared" si="6"/>
        <v>DEMOY Patricia</v>
      </c>
      <c r="H228" s="19">
        <f t="shared" si="7"/>
        <v>1021840</v>
      </c>
    </row>
    <row r="229" spans="1:8" x14ac:dyDescent="0.2">
      <c r="A229" s="27">
        <v>1071744</v>
      </c>
      <c r="B229" s="28" t="s">
        <v>94</v>
      </c>
      <c r="C229" s="27" t="s">
        <v>41</v>
      </c>
      <c r="D229" s="27" t="s">
        <v>25</v>
      </c>
      <c r="E229" s="27" t="s">
        <v>37</v>
      </c>
      <c r="G229" s="19" t="str">
        <f t="shared" si="6"/>
        <v>DENECHERE Danièle</v>
      </c>
      <c r="H229" s="19">
        <f t="shared" si="7"/>
        <v>1071744</v>
      </c>
    </row>
    <row r="230" spans="1:8" x14ac:dyDescent="0.2">
      <c r="A230" s="27">
        <v>1692625</v>
      </c>
      <c r="B230" s="28" t="s">
        <v>95</v>
      </c>
      <c r="C230" s="27" t="s">
        <v>48</v>
      </c>
      <c r="D230" s="27" t="s">
        <v>393</v>
      </c>
      <c r="E230" s="27" t="s">
        <v>40</v>
      </c>
      <c r="G230" s="19" t="str">
        <f t="shared" si="6"/>
        <v>DENIS Jacqueline</v>
      </c>
      <c r="H230" s="19">
        <f t="shared" si="7"/>
        <v>1692625</v>
      </c>
    </row>
    <row r="231" spans="1:8" x14ac:dyDescent="0.2">
      <c r="A231" s="27">
        <v>1441988</v>
      </c>
      <c r="B231" s="28" t="s">
        <v>229</v>
      </c>
      <c r="C231" s="27" t="s">
        <v>58</v>
      </c>
      <c r="D231" s="27" t="s">
        <v>29</v>
      </c>
      <c r="E231" s="27" t="s">
        <v>57</v>
      </c>
      <c r="G231" s="19" t="str">
        <f t="shared" si="6"/>
        <v>DEPREZ Bernadette</v>
      </c>
      <c r="H231" s="19">
        <f t="shared" si="7"/>
        <v>1441988</v>
      </c>
    </row>
    <row r="232" spans="1:8" x14ac:dyDescent="0.2">
      <c r="A232" s="27">
        <v>1451055</v>
      </c>
      <c r="B232" s="28" t="s">
        <v>762</v>
      </c>
      <c r="C232" s="27" t="s">
        <v>763</v>
      </c>
      <c r="D232" s="27" t="s">
        <v>32</v>
      </c>
      <c r="E232" s="27" t="s">
        <v>155</v>
      </c>
      <c r="G232" s="19" t="str">
        <f t="shared" si="6"/>
        <v>DERON Jean-François</v>
      </c>
      <c r="H232" s="19">
        <f t="shared" si="7"/>
        <v>1451055</v>
      </c>
    </row>
    <row r="233" spans="1:8" x14ac:dyDescent="0.2">
      <c r="A233" s="27">
        <v>1342716</v>
      </c>
      <c r="B233" s="28" t="s">
        <v>764</v>
      </c>
      <c r="C233" s="27" t="s">
        <v>733</v>
      </c>
      <c r="D233" s="27" t="s">
        <v>25</v>
      </c>
      <c r="E233" s="27" t="s">
        <v>46</v>
      </c>
      <c r="G233" s="19" t="str">
        <f t="shared" si="6"/>
        <v>DEROSCH Jacques</v>
      </c>
      <c r="H233" s="19">
        <f t="shared" si="7"/>
        <v>1342716</v>
      </c>
    </row>
    <row r="234" spans="1:8" x14ac:dyDescent="0.2">
      <c r="A234" s="27">
        <v>2248116</v>
      </c>
      <c r="B234" s="28" t="s">
        <v>765</v>
      </c>
      <c r="C234" s="27" t="s">
        <v>766</v>
      </c>
      <c r="D234" s="27" t="s">
        <v>29</v>
      </c>
      <c r="E234" s="27" t="s">
        <v>44</v>
      </c>
      <c r="G234" s="19" t="str">
        <f t="shared" si="6"/>
        <v>DEROUX Catherine</v>
      </c>
      <c r="H234" s="19">
        <f t="shared" si="7"/>
        <v>2248116</v>
      </c>
    </row>
    <row r="235" spans="1:8" x14ac:dyDescent="0.2">
      <c r="A235" s="27">
        <v>1017731</v>
      </c>
      <c r="B235" s="28" t="s">
        <v>434</v>
      </c>
      <c r="C235" s="27" t="s">
        <v>271</v>
      </c>
      <c r="D235" s="27" t="s">
        <v>29</v>
      </c>
      <c r="E235" s="27" t="s">
        <v>42</v>
      </c>
      <c r="G235" s="19" t="str">
        <f t="shared" si="6"/>
        <v>DESBROSSES Guylaine</v>
      </c>
      <c r="H235" s="19">
        <f t="shared" si="7"/>
        <v>1017731</v>
      </c>
    </row>
    <row r="236" spans="1:8" x14ac:dyDescent="0.2">
      <c r="A236" s="29">
        <v>1012013</v>
      </c>
      <c r="B236" s="30" t="s">
        <v>361</v>
      </c>
      <c r="C236" s="29" t="s">
        <v>271</v>
      </c>
      <c r="D236" s="29" t="s">
        <v>29</v>
      </c>
      <c r="E236" s="29" t="s">
        <v>26</v>
      </c>
      <c r="G236" s="19" t="str">
        <f t="shared" si="6"/>
        <v>DESBUARDS Brigitte</v>
      </c>
      <c r="H236" s="19">
        <f t="shared" si="7"/>
        <v>1012013</v>
      </c>
    </row>
    <row r="237" spans="1:8" x14ac:dyDescent="0.2">
      <c r="A237" s="27">
        <v>1002175</v>
      </c>
      <c r="B237" s="28" t="s">
        <v>230</v>
      </c>
      <c r="C237" s="27" t="s">
        <v>204</v>
      </c>
      <c r="D237" s="27" t="s">
        <v>32</v>
      </c>
      <c r="E237" s="27" t="s">
        <v>42</v>
      </c>
      <c r="G237" s="19" t="str">
        <f t="shared" si="6"/>
        <v>DEVALLIERE Isabelle</v>
      </c>
      <c r="H237" s="19">
        <f t="shared" si="7"/>
        <v>1002175</v>
      </c>
    </row>
    <row r="238" spans="1:8" x14ac:dyDescent="0.2">
      <c r="A238" s="27">
        <v>1321203</v>
      </c>
      <c r="B238" s="28" t="s">
        <v>451</v>
      </c>
      <c r="C238" s="27" t="s">
        <v>41</v>
      </c>
      <c r="D238" s="27" t="s">
        <v>25</v>
      </c>
      <c r="E238" s="27" t="s">
        <v>26</v>
      </c>
      <c r="G238" s="19" t="str">
        <f t="shared" si="6"/>
        <v>DEVIGNE Kathleen</v>
      </c>
      <c r="H238" s="19">
        <f t="shared" si="7"/>
        <v>1321203</v>
      </c>
    </row>
    <row r="239" spans="1:8" x14ac:dyDescent="0.2">
      <c r="A239" s="27">
        <v>1004092</v>
      </c>
      <c r="B239" s="28" t="s">
        <v>767</v>
      </c>
      <c r="C239" s="27" t="s">
        <v>665</v>
      </c>
      <c r="D239" s="27" t="s">
        <v>25</v>
      </c>
      <c r="E239" s="27" t="s">
        <v>64</v>
      </c>
      <c r="G239" s="19" t="str">
        <f t="shared" si="6"/>
        <v>DIEU Micheline</v>
      </c>
      <c r="H239" s="19">
        <f t="shared" si="7"/>
        <v>1004092</v>
      </c>
    </row>
    <row r="240" spans="1:8" x14ac:dyDescent="0.2">
      <c r="A240" s="27">
        <v>1058111</v>
      </c>
      <c r="B240" s="28" t="s">
        <v>96</v>
      </c>
      <c r="C240" s="27" t="s">
        <v>24</v>
      </c>
      <c r="D240" s="27" t="s">
        <v>25</v>
      </c>
      <c r="E240" s="27" t="s">
        <v>30</v>
      </c>
      <c r="G240" s="19" t="str">
        <f t="shared" si="6"/>
        <v>DINE Josiane</v>
      </c>
      <c r="H240" s="19">
        <f t="shared" si="7"/>
        <v>1058111</v>
      </c>
    </row>
    <row r="241" spans="1:8" x14ac:dyDescent="0.2">
      <c r="A241" s="27">
        <v>1016067</v>
      </c>
      <c r="B241" s="28" t="s">
        <v>401</v>
      </c>
      <c r="C241" s="27" t="s">
        <v>271</v>
      </c>
      <c r="D241" s="27" t="s">
        <v>25</v>
      </c>
      <c r="E241" s="27" t="s">
        <v>40</v>
      </c>
      <c r="G241" s="19" t="str">
        <f t="shared" si="6"/>
        <v>DODU Monique</v>
      </c>
      <c r="H241" s="19">
        <f t="shared" si="7"/>
        <v>1016067</v>
      </c>
    </row>
    <row r="242" spans="1:8" x14ac:dyDescent="0.2">
      <c r="A242" s="27">
        <v>1012238</v>
      </c>
      <c r="B242" s="28" t="s">
        <v>362</v>
      </c>
      <c r="C242" s="27" t="s">
        <v>63</v>
      </c>
      <c r="D242" s="27" t="s">
        <v>25</v>
      </c>
      <c r="E242" s="27" t="s">
        <v>38</v>
      </c>
      <c r="G242" s="19" t="str">
        <f t="shared" si="6"/>
        <v>DOUCE Anne-Marie</v>
      </c>
      <c r="H242" s="19">
        <f t="shared" si="7"/>
        <v>1012238</v>
      </c>
    </row>
    <row r="243" spans="1:8" x14ac:dyDescent="0.2">
      <c r="A243" s="27">
        <v>1022285</v>
      </c>
      <c r="B243" s="28" t="s">
        <v>585</v>
      </c>
      <c r="C243" s="27" t="s">
        <v>271</v>
      </c>
      <c r="D243" s="27" t="s">
        <v>25</v>
      </c>
      <c r="E243" s="27" t="s">
        <v>26</v>
      </c>
      <c r="G243" s="19" t="str">
        <f t="shared" si="6"/>
        <v>DOUCET Maïté</v>
      </c>
      <c r="H243" s="19">
        <f t="shared" si="7"/>
        <v>1022285</v>
      </c>
    </row>
    <row r="244" spans="1:8" x14ac:dyDescent="0.2">
      <c r="A244" s="29">
        <v>2663046</v>
      </c>
      <c r="B244" s="30" t="s">
        <v>768</v>
      </c>
      <c r="C244" s="29" t="s">
        <v>665</v>
      </c>
      <c r="D244" s="29" t="s">
        <v>29</v>
      </c>
      <c r="E244" s="29" t="s">
        <v>30</v>
      </c>
      <c r="G244" s="19" t="str">
        <f t="shared" si="6"/>
        <v>DOUGNY Christiane</v>
      </c>
      <c r="H244" s="19">
        <f t="shared" si="7"/>
        <v>2663046</v>
      </c>
    </row>
    <row r="245" spans="1:8" x14ac:dyDescent="0.2">
      <c r="A245" s="27">
        <v>1011793</v>
      </c>
      <c r="B245" s="28" t="s">
        <v>322</v>
      </c>
      <c r="C245" s="27" t="s">
        <v>50</v>
      </c>
      <c r="D245" s="27" t="s">
        <v>25</v>
      </c>
      <c r="E245" s="27" t="s">
        <v>34</v>
      </c>
      <c r="G245" s="19" t="str">
        <f t="shared" si="6"/>
        <v>DOUSSE André</v>
      </c>
      <c r="H245" s="19">
        <f t="shared" si="7"/>
        <v>1011793</v>
      </c>
    </row>
    <row r="246" spans="1:8" x14ac:dyDescent="0.2">
      <c r="A246" s="29">
        <v>1222897</v>
      </c>
      <c r="B246" s="30" t="s">
        <v>207</v>
      </c>
      <c r="C246" s="29" t="s">
        <v>271</v>
      </c>
      <c r="D246" s="29" t="s">
        <v>25</v>
      </c>
      <c r="E246" s="29" t="s">
        <v>34</v>
      </c>
      <c r="G246" s="19" t="str">
        <f t="shared" si="6"/>
        <v>DREGE Pierre</v>
      </c>
      <c r="H246" s="19">
        <f t="shared" si="7"/>
        <v>1222897</v>
      </c>
    </row>
    <row r="247" spans="1:8" x14ac:dyDescent="0.2">
      <c r="A247" s="27">
        <v>1018872</v>
      </c>
      <c r="B247" s="28" t="s">
        <v>466</v>
      </c>
      <c r="C247" s="27" t="s">
        <v>28</v>
      </c>
      <c r="D247" s="27" t="s">
        <v>381</v>
      </c>
      <c r="E247" s="27" t="s">
        <v>38</v>
      </c>
      <c r="G247" s="19" t="str">
        <f t="shared" si="6"/>
        <v>DROMARD Antoine</v>
      </c>
      <c r="H247" s="19">
        <f t="shared" si="7"/>
        <v>1018872</v>
      </c>
    </row>
    <row r="248" spans="1:8" x14ac:dyDescent="0.2">
      <c r="A248" s="27">
        <v>1016709</v>
      </c>
      <c r="B248" s="28" t="s">
        <v>402</v>
      </c>
      <c r="C248" s="27" t="s">
        <v>28</v>
      </c>
      <c r="D248" s="27" t="s">
        <v>45</v>
      </c>
      <c r="E248" s="27" t="s">
        <v>46</v>
      </c>
      <c r="G248" s="19" t="str">
        <f t="shared" si="6"/>
        <v>DROMARD Théo</v>
      </c>
      <c r="H248" s="19">
        <f t="shared" si="7"/>
        <v>1016709</v>
      </c>
    </row>
    <row r="249" spans="1:8" x14ac:dyDescent="0.2">
      <c r="A249" s="27">
        <v>1021829</v>
      </c>
      <c r="B249" s="28" t="s">
        <v>586</v>
      </c>
      <c r="C249" s="27" t="s">
        <v>28</v>
      </c>
      <c r="D249" s="27" t="s">
        <v>29</v>
      </c>
      <c r="E249" s="27" t="s">
        <v>26</v>
      </c>
      <c r="G249" s="19" t="str">
        <f t="shared" si="6"/>
        <v>DROUIN Fabrice</v>
      </c>
      <c r="H249" s="19">
        <f t="shared" si="7"/>
        <v>1021829</v>
      </c>
    </row>
    <row r="250" spans="1:8" x14ac:dyDescent="0.2">
      <c r="A250" s="27">
        <v>1021818</v>
      </c>
      <c r="B250" s="28" t="s">
        <v>587</v>
      </c>
      <c r="C250" s="27" t="s">
        <v>28</v>
      </c>
      <c r="D250" s="27" t="s">
        <v>29</v>
      </c>
      <c r="E250" s="27" t="s">
        <v>26</v>
      </c>
      <c r="G250" s="19" t="str">
        <f t="shared" si="6"/>
        <v>DROUIN Michèle</v>
      </c>
      <c r="H250" s="19">
        <f t="shared" si="7"/>
        <v>1021818</v>
      </c>
    </row>
    <row r="251" spans="1:8" x14ac:dyDescent="0.2">
      <c r="A251" s="27">
        <v>1010725</v>
      </c>
      <c r="B251" s="28" t="s">
        <v>323</v>
      </c>
      <c r="C251" s="27" t="s">
        <v>58</v>
      </c>
      <c r="D251" s="27" t="s">
        <v>29</v>
      </c>
      <c r="E251" s="27" t="s">
        <v>42</v>
      </c>
      <c r="G251" s="19" t="str">
        <f t="shared" si="6"/>
        <v>DROUOT Dominique</v>
      </c>
      <c r="H251" s="19">
        <f t="shared" si="7"/>
        <v>1010725</v>
      </c>
    </row>
    <row r="252" spans="1:8" x14ac:dyDescent="0.2">
      <c r="A252" s="27">
        <v>1011963</v>
      </c>
      <c r="B252" s="28" t="s">
        <v>346</v>
      </c>
      <c r="C252" s="27" t="s">
        <v>31</v>
      </c>
      <c r="D252" s="27" t="s">
        <v>32</v>
      </c>
      <c r="E252" s="27" t="s">
        <v>38</v>
      </c>
      <c r="G252" s="19" t="str">
        <f t="shared" si="6"/>
        <v>DUBAN Isabelle</v>
      </c>
      <c r="H252" s="19">
        <f t="shared" si="7"/>
        <v>1011963</v>
      </c>
    </row>
    <row r="253" spans="1:8" x14ac:dyDescent="0.2">
      <c r="A253" s="27">
        <v>1370237</v>
      </c>
      <c r="B253" s="28" t="s">
        <v>97</v>
      </c>
      <c r="C253" s="27" t="s">
        <v>62</v>
      </c>
      <c r="D253" s="27" t="s">
        <v>25</v>
      </c>
      <c r="E253" s="27" t="s">
        <v>69</v>
      </c>
      <c r="G253" s="19" t="str">
        <f t="shared" si="6"/>
        <v>DUBOIS Anne-Marie</v>
      </c>
      <c r="H253" s="19">
        <f t="shared" si="7"/>
        <v>1370237</v>
      </c>
    </row>
    <row r="254" spans="1:8" x14ac:dyDescent="0.2">
      <c r="A254" s="27">
        <v>1223953</v>
      </c>
      <c r="B254" s="28" t="s">
        <v>231</v>
      </c>
      <c r="C254" s="27" t="s">
        <v>271</v>
      </c>
      <c r="D254" s="27" t="s">
        <v>29</v>
      </c>
      <c r="E254" s="27" t="s">
        <v>38</v>
      </c>
      <c r="G254" s="19" t="str">
        <f t="shared" si="6"/>
        <v>DUBOIS Jane</v>
      </c>
      <c r="H254" s="19">
        <f t="shared" si="7"/>
        <v>1223953</v>
      </c>
    </row>
    <row r="255" spans="1:8" x14ac:dyDescent="0.2">
      <c r="A255" s="27">
        <v>1023416</v>
      </c>
      <c r="B255" s="28" t="s">
        <v>588</v>
      </c>
      <c r="C255" s="27" t="s">
        <v>556</v>
      </c>
      <c r="D255" s="27" t="s">
        <v>25</v>
      </c>
      <c r="E255" s="27">
        <v>7</v>
      </c>
      <c r="G255" s="19" t="str">
        <f t="shared" si="6"/>
        <v>DUBOIS Nicole</v>
      </c>
      <c r="H255" s="19">
        <f t="shared" si="7"/>
        <v>1023416</v>
      </c>
    </row>
    <row r="256" spans="1:8" x14ac:dyDescent="0.2">
      <c r="A256" s="27">
        <v>1002611</v>
      </c>
      <c r="B256" s="28" t="s">
        <v>769</v>
      </c>
      <c r="C256" s="27" t="s">
        <v>665</v>
      </c>
      <c r="D256" s="27" t="s">
        <v>29</v>
      </c>
      <c r="E256" s="27" t="s">
        <v>44</v>
      </c>
      <c r="G256" s="19" t="str">
        <f t="shared" si="6"/>
        <v>DUBRESSON Patriciane</v>
      </c>
      <c r="H256" s="19">
        <f t="shared" si="7"/>
        <v>1002611</v>
      </c>
    </row>
    <row r="257" spans="1:8" x14ac:dyDescent="0.2">
      <c r="A257" s="27">
        <v>1572507</v>
      </c>
      <c r="B257" s="28" t="s">
        <v>98</v>
      </c>
      <c r="C257" s="27" t="s">
        <v>54</v>
      </c>
      <c r="D257" s="27" t="s">
        <v>25</v>
      </c>
      <c r="E257" s="27" t="s">
        <v>59</v>
      </c>
      <c r="G257" s="19" t="str">
        <f t="shared" si="6"/>
        <v>DUCLOY Guy</v>
      </c>
      <c r="H257" s="19">
        <f t="shared" si="7"/>
        <v>1572507</v>
      </c>
    </row>
    <row r="258" spans="1:8" x14ac:dyDescent="0.2">
      <c r="A258" s="27" t="s">
        <v>770</v>
      </c>
      <c r="B258" s="28" t="s">
        <v>771</v>
      </c>
      <c r="C258" s="27" t="s">
        <v>54</v>
      </c>
      <c r="D258" s="27"/>
      <c r="E258" s="27"/>
      <c r="G258" s="19" t="str">
        <f t="shared" si="6"/>
        <v>DUCLOY Josiane</v>
      </c>
      <c r="H258" s="19" t="str">
        <f t="shared" si="7"/>
        <v>BEN0025</v>
      </c>
    </row>
    <row r="259" spans="1:8" x14ac:dyDescent="0.2">
      <c r="A259" s="27">
        <v>1272465</v>
      </c>
      <c r="B259" s="28" t="s">
        <v>220</v>
      </c>
      <c r="C259" s="27" t="s">
        <v>271</v>
      </c>
      <c r="D259" s="27" t="s">
        <v>25</v>
      </c>
      <c r="E259" s="27" t="s">
        <v>26</v>
      </c>
      <c r="G259" s="19" t="str">
        <f t="shared" ref="G259:G322" si="8">IF(B259="","",B259)</f>
        <v>DUCOIN Michèle</v>
      </c>
      <c r="H259" s="19">
        <f t="shared" ref="H259:H322" si="9">IF(A259="","",A259)</f>
        <v>1272465</v>
      </c>
    </row>
    <row r="260" spans="1:8" x14ac:dyDescent="0.2">
      <c r="A260" s="27">
        <v>2569833</v>
      </c>
      <c r="B260" s="28" t="s">
        <v>504</v>
      </c>
      <c r="C260" s="27" t="s">
        <v>62</v>
      </c>
      <c r="D260" s="27" t="s">
        <v>29</v>
      </c>
      <c r="E260" s="27" t="s">
        <v>34</v>
      </c>
      <c r="G260" s="19" t="str">
        <f t="shared" si="8"/>
        <v>DUCOS-FONFREDE Florence</v>
      </c>
      <c r="H260" s="19">
        <f t="shared" si="9"/>
        <v>2569833</v>
      </c>
    </row>
    <row r="261" spans="1:8" x14ac:dyDescent="0.2">
      <c r="A261" s="27">
        <v>1320643</v>
      </c>
      <c r="B261" s="28" t="s">
        <v>182</v>
      </c>
      <c r="C261" s="27" t="s">
        <v>188</v>
      </c>
      <c r="D261" s="27" t="s">
        <v>25</v>
      </c>
      <c r="E261" s="27" t="s">
        <v>40</v>
      </c>
      <c r="G261" s="19" t="str">
        <f t="shared" si="8"/>
        <v>DUJARDIN Cosette</v>
      </c>
      <c r="H261" s="19">
        <f t="shared" si="9"/>
        <v>1320643</v>
      </c>
    </row>
    <row r="262" spans="1:8" x14ac:dyDescent="0.2">
      <c r="A262" s="27">
        <v>1021959</v>
      </c>
      <c r="B262" s="28" t="s">
        <v>589</v>
      </c>
      <c r="C262" s="27" t="s">
        <v>24</v>
      </c>
      <c r="D262" s="27" t="s">
        <v>32</v>
      </c>
      <c r="E262" s="27" t="s">
        <v>38</v>
      </c>
      <c r="G262" s="19" t="str">
        <f t="shared" si="8"/>
        <v>DUKACZ Frédérique</v>
      </c>
      <c r="H262" s="19">
        <f t="shared" si="9"/>
        <v>1021959</v>
      </c>
    </row>
    <row r="263" spans="1:8" x14ac:dyDescent="0.2">
      <c r="A263" s="27">
        <v>1024424</v>
      </c>
      <c r="B263" s="28" t="s">
        <v>772</v>
      </c>
      <c r="C263" s="27" t="s">
        <v>58</v>
      </c>
      <c r="D263" s="27" t="s">
        <v>29</v>
      </c>
      <c r="E263" s="27">
        <v>7</v>
      </c>
      <c r="G263" s="19" t="str">
        <f t="shared" si="8"/>
        <v>DUMONT Sylvie</v>
      </c>
      <c r="H263" s="19">
        <f t="shared" si="9"/>
        <v>1024424</v>
      </c>
    </row>
    <row r="264" spans="1:8" x14ac:dyDescent="0.2">
      <c r="A264" s="27">
        <v>1253104</v>
      </c>
      <c r="B264" s="28" t="s">
        <v>201</v>
      </c>
      <c r="C264" s="27" t="s">
        <v>271</v>
      </c>
      <c r="D264" s="27" t="s">
        <v>25</v>
      </c>
      <c r="E264" s="27" t="s">
        <v>34</v>
      </c>
      <c r="G264" s="19" t="str">
        <f t="shared" si="8"/>
        <v>DUMONTET Arlette</v>
      </c>
      <c r="H264" s="19">
        <f t="shared" si="9"/>
        <v>1253104</v>
      </c>
    </row>
    <row r="265" spans="1:8" x14ac:dyDescent="0.2">
      <c r="A265" s="27">
        <v>1143158</v>
      </c>
      <c r="B265" s="28" t="s">
        <v>99</v>
      </c>
      <c r="C265" s="27" t="s">
        <v>62</v>
      </c>
      <c r="D265" s="27" t="s">
        <v>393</v>
      </c>
      <c r="E265" s="27" t="s">
        <v>37</v>
      </c>
      <c r="G265" s="19" t="str">
        <f t="shared" si="8"/>
        <v>DUMOUSSEAU Renée</v>
      </c>
      <c r="H265" s="19">
        <f t="shared" si="9"/>
        <v>1143158</v>
      </c>
    </row>
    <row r="266" spans="1:8" x14ac:dyDescent="0.2">
      <c r="A266" s="27">
        <v>1005472</v>
      </c>
      <c r="B266" s="28" t="s">
        <v>266</v>
      </c>
      <c r="C266" s="27" t="s">
        <v>58</v>
      </c>
      <c r="D266" s="27" t="s">
        <v>29</v>
      </c>
      <c r="E266" s="27" t="s">
        <v>51</v>
      </c>
      <c r="G266" s="19" t="str">
        <f t="shared" si="8"/>
        <v>DUPRÉ Nadine</v>
      </c>
      <c r="H266" s="19">
        <f t="shared" si="9"/>
        <v>1005472</v>
      </c>
    </row>
    <row r="267" spans="1:8" x14ac:dyDescent="0.2">
      <c r="A267" s="27">
        <v>1191638</v>
      </c>
      <c r="B267" s="28" t="s">
        <v>100</v>
      </c>
      <c r="C267" s="27" t="s">
        <v>36</v>
      </c>
      <c r="D267" s="27" t="s">
        <v>25</v>
      </c>
      <c r="E267" s="27" t="s">
        <v>34</v>
      </c>
      <c r="G267" s="19" t="str">
        <f t="shared" si="8"/>
        <v>DUPUIS Monique</v>
      </c>
      <c r="H267" s="19">
        <f t="shared" si="9"/>
        <v>1191638</v>
      </c>
    </row>
    <row r="268" spans="1:8" x14ac:dyDescent="0.2">
      <c r="A268" s="27">
        <v>1021686</v>
      </c>
      <c r="B268" s="28" t="s">
        <v>590</v>
      </c>
      <c r="C268" s="27" t="s">
        <v>65</v>
      </c>
      <c r="D268" s="27" t="s">
        <v>29</v>
      </c>
      <c r="E268" s="27" t="s">
        <v>26</v>
      </c>
      <c r="G268" s="19" t="str">
        <f t="shared" si="8"/>
        <v>DUPUY Marie-Thérèse</v>
      </c>
      <c r="H268" s="19">
        <f t="shared" si="9"/>
        <v>1021686</v>
      </c>
    </row>
    <row r="269" spans="1:8" x14ac:dyDescent="0.2">
      <c r="A269" s="27">
        <v>1020352</v>
      </c>
      <c r="B269" s="28" t="s">
        <v>505</v>
      </c>
      <c r="C269" s="27" t="s">
        <v>62</v>
      </c>
      <c r="D269" s="27" t="s">
        <v>29</v>
      </c>
      <c r="E269" s="27" t="s">
        <v>26</v>
      </c>
      <c r="G269" s="19" t="str">
        <f t="shared" si="8"/>
        <v>DUPUY Rose</v>
      </c>
      <c r="H269" s="19">
        <f t="shared" si="9"/>
        <v>1020352</v>
      </c>
    </row>
    <row r="270" spans="1:8" x14ac:dyDescent="0.2">
      <c r="A270" s="27">
        <v>1023420</v>
      </c>
      <c r="B270" s="28" t="s">
        <v>591</v>
      </c>
      <c r="C270" s="27" t="s">
        <v>33</v>
      </c>
      <c r="D270" s="27" t="s">
        <v>29</v>
      </c>
      <c r="E270" s="27">
        <v>7</v>
      </c>
      <c r="G270" s="19" t="str">
        <f t="shared" si="8"/>
        <v>DUPUY Sylvie</v>
      </c>
      <c r="H270" s="19">
        <f t="shared" si="9"/>
        <v>1023420</v>
      </c>
    </row>
    <row r="271" spans="1:8" x14ac:dyDescent="0.2">
      <c r="A271" s="27">
        <v>1050184</v>
      </c>
      <c r="B271" s="28" t="s">
        <v>101</v>
      </c>
      <c r="C271" s="27" t="s">
        <v>41</v>
      </c>
      <c r="D271" s="27" t="s">
        <v>393</v>
      </c>
      <c r="E271" s="27" t="s">
        <v>42</v>
      </c>
      <c r="G271" s="19" t="str">
        <f t="shared" si="8"/>
        <v>DURAND Monique</v>
      </c>
      <c r="H271" s="19">
        <f t="shared" si="9"/>
        <v>1050184</v>
      </c>
    </row>
    <row r="272" spans="1:8" x14ac:dyDescent="0.2">
      <c r="A272" s="29">
        <v>2570696</v>
      </c>
      <c r="B272" s="30" t="s">
        <v>102</v>
      </c>
      <c r="C272" s="29" t="s">
        <v>65</v>
      </c>
      <c r="D272" s="29" t="s">
        <v>393</v>
      </c>
      <c r="E272" s="29" t="s">
        <v>64</v>
      </c>
      <c r="G272" s="19" t="str">
        <f t="shared" si="8"/>
        <v>DUVERGER Claudette</v>
      </c>
      <c r="H272" s="19">
        <f t="shared" si="9"/>
        <v>2570696</v>
      </c>
    </row>
    <row r="273" spans="1:8" x14ac:dyDescent="0.2">
      <c r="A273" s="27">
        <v>1270837</v>
      </c>
      <c r="B273" s="28" t="s">
        <v>592</v>
      </c>
      <c r="C273" s="27" t="s">
        <v>65</v>
      </c>
      <c r="D273" s="27" t="s">
        <v>393</v>
      </c>
      <c r="E273" s="27" t="s">
        <v>34</v>
      </c>
      <c r="G273" s="19" t="str">
        <f t="shared" si="8"/>
        <v>ELOY Ghislaine</v>
      </c>
      <c r="H273" s="19">
        <f t="shared" si="9"/>
        <v>1270837</v>
      </c>
    </row>
    <row r="274" spans="1:8" x14ac:dyDescent="0.2">
      <c r="A274" s="27">
        <v>1106242</v>
      </c>
      <c r="B274" s="28" t="s">
        <v>593</v>
      </c>
      <c r="C274" s="27" t="s">
        <v>556</v>
      </c>
      <c r="D274" s="27" t="s">
        <v>25</v>
      </c>
      <c r="E274" s="27" t="s">
        <v>26</v>
      </c>
      <c r="G274" s="19" t="str">
        <f t="shared" si="8"/>
        <v>EUVRIE Micheline</v>
      </c>
      <c r="H274" s="19">
        <f t="shared" si="9"/>
        <v>1106242</v>
      </c>
    </row>
    <row r="275" spans="1:8" x14ac:dyDescent="0.2">
      <c r="A275" s="27">
        <v>1013878</v>
      </c>
      <c r="B275" s="28" t="s">
        <v>773</v>
      </c>
      <c r="C275" s="27" t="s">
        <v>733</v>
      </c>
      <c r="D275" s="27" t="s">
        <v>29</v>
      </c>
      <c r="E275" s="27" t="s">
        <v>40</v>
      </c>
      <c r="G275" s="19" t="str">
        <f t="shared" si="8"/>
        <v>EVRARD Sophie</v>
      </c>
      <c r="H275" s="19">
        <f t="shared" si="9"/>
        <v>1013878</v>
      </c>
    </row>
    <row r="276" spans="1:8" x14ac:dyDescent="0.2">
      <c r="A276" s="27">
        <v>1167443</v>
      </c>
      <c r="B276" s="28" t="s">
        <v>288</v>
      </c>
      <c r="C276" s="27" t="s">
        <v>24</v>
      </c>
      <c r="D276" s="27" t="s">
        <v>32</v>
      </c>
      <c r="E276" s="27" t="s">
        <v>42</v>
      </c>
      <c r="G276" s="19" t="str">
        <f t="shared" si="8"/>
        <v>FABBE Béatrice</v>
      </c>
      <c r="H276" s="19">
        <f t="shared" si="9"/>
        <v>1167443</v>
      </c>
    </row>
    <row r="277" spans="1:8" x14ac:dyDescent="0.2">
      <c r="A277" s="27">
        <v>1035439</v>
      </c>
      <c r="B277" s="28" t="s">
        <v>103</v>
      </c>
      <c r="C277" s="27" t="s">
        <v>24</v>
      </c>
      <c r="D277" s="27" t="s">
        <v>393</v>
      </c>
      <c r="E277" s="27" t="s">
        <v>64</v>
      </c>
      <c r="G277" s="19" t="str">
        <f t="shared" si="8"/>
        <v>FABBE Jacques</v>
      </c>
      <c r="H277" s="19">
        <f t="shared" si="9"/>
        <v>1035439</v>
      </c>
    </row>
    <row r="278" spans="1:8" x14ac:dyDescent="0.2">
      <c r="A278" s="29" t="s">
        <v>774</v>
      </c>
      <c r="B278" s="30" t="s">
        <v>775</v>
      </c>
      <c r="C278" s="29" t="s">
        <v>24</v>
      </c>
      <c r="D278" s="29"/>
      <c r="E278" s="29"/>
      <c r="G278" s="19" t="str">
        <f t="shared" si="8"/>
        <v>FABBE Simon</v>
      </c>
      <c r="H278" s="19" t="str">
        <f t="shared" si="9"/>
        <v>BEN0007</v>
      </c>
    </row>
    <row r="279" spans="1:8" x14ac:dyDescent="0.2">
      <c r="A279" s="27">
        <v>1022893</v>
      </c>
      <c r="B279" s="28" t="s">
        <v>594</v>
      </c>
      <c r="C279" s="27" t="s">
        <v>72</v>
      </c>
      <c r="D279" s="27" t="s">
        <v>25</v>
      </c>
      <c r="E279" s="27" t="s">
        <v>38</v>
      </c>
      <c r="G279" s="19" t="str">
        <f t="shared" si="8"/>
        <v>FABRE Maurice</v>
      </c>
      <c r="H279" s="19">
        <f t="shared" si="9"/>
        <v>1022893</v>
      </c>
    </row>
    <row r="280" spans="1:8" x14ac:dyDescent="0.2">
      <c r="A280" s="27">
        <v>1017738</v>
      </c>
      <c r="B280" s="28" t="s">
        <v>452</v>
      </c>
      <c r="C280" s="27" t="s">
        <v>271</v>
      </c>
      <c r="D280" s="27" t="s">
        <v>29</v>
      </c>
      <c r="E280" s="27" t="s">
        <v>26</v>
      </c>
      <c r="G280" s="19" t="str">
        <f t="shared" si="8"/>
        <v>FAÏON Agnès</v>
      </c>
      <c r="H280" s="19">
        <f t="shared" si="9"/>
        <v>1017738</v>
      </c>
    </row>
    <row r="281" spans="1:8" x14ac:dyDescent="0.2">
      <c r="A281" s="27">
        <v>1021807</v>
      </c>
      <c r="B281" s="28" t="s">
        <v>595</v>
      </c>
      <c r="C281" s="27" t="s">
        <v>28</v>
      </c>
      <c r="D281" s="27" t="s">
        <v>29</v>
      </c>
      <c r="E281" s="27" t="s">
        <v>26</v>
      </c>
      <c r="G281" s="19" t="str">
        <f t="shared" si="8"/>
        <v>FAUCONNIER Ginette</v>
      </c>
      <c r="H281" s="19">
        <f t="shared" si="9"/>
        <v>1021807</v>
      </c>
    </row>
    <row r="282" spans="1:8" x14ac:dyDescent="0.2">
      <c r="A282" s="27">
        <v>1012772</v>
      </c>
      <c r="B282" s="28" t="s">
        <v>363</v>
      </c>
      <c r="C282" s="27" t="s">
        <v>188</v>
      </c>
      <c r="D282" s="27" t="s">
        <v>29</v>
      </c>
      <c r="E282" s="27" t="s">
        <v>26</v>
      </c>
      <c r="G282" s="19" t="str">
        <f t="shared" si="8"/>
        <v>FAUGEROUX Brigitte</v>
      </c>
      <c r="H282" s="19">
        <f t="shared" si="9"/>
        <v>1012772</v>
      </c>
    </row>
    <row r="283" spans="1:8" x14ac:dyDescent="0.2">
      <c r="A283" s="27">
        <v>1171600</v>
      </c>
      <c r="B283" s="28" t="s">
        <v>347</v>
      </c>
      <c r="C283" s="27" t="s">
        <v>28</v>
      </c>
      <c r="D283" s="27" t="s">
        <v>25</v>
      </c>
      <c r="E283" s="27" t="s">
        <v>46</v>
      </c>
      <c r="G283" s="19" t="str">
        <f t="shared" si="8"/>
        <v>FAULQUE Brigitte</v>
      </c>
      <c r="H283" s="19">
        <f t="shared" si="9"/>
        <v>1171600</v>
      </c>
    </row>
    <row r="284" spans="1:8" x14ac:dyDescent="0.2">
      <c r="A284" s="27">
        <v>1001249</v>
      </c>
      <c r="B284" s="28" t="s">
        <v>232</v>
      </c>
      <c r="C284" s="27" t="s">
        <v>204</v>
      </c>
      <c r="D284" s="27" t="s">
        <v>25</v>
      </c>
      <c r="E284" s="27" t="s">
        <v>37</v>
      </c>
      <c r="G284" s="19" t="str">
        <f t="shared" si="8"/>
        <v>FAUVILLE Gilbert</v>
      </c>
      <c r="H284" s="19">
        <f t="shared" si="9"/>
        <v>1001249</v>
      </c>
    </row>
    <row r="285" spans="1:8" x14ac:dyDescent="0.2">
      <c r="A285" s="27">
        <v>1037988</v>
      </c>
      <c r="B285" s="28" t="s">
        <v>255</v>
      </c>
      <c r="C285" s="27" t="s">
        <v>28</v>
      </c>
      <c r="D285" s="27" t="s">
        <v>32</v>
      </c>
      <c r="E285" s="27" t="s">
        <v>57</v>
      </c>
      <c r="G285" s="19" t="str">
        <f t="shared" si="8"/>
        <v>FENOUILLET Stéphane</v>
      </c>
      <c r="H285" s="19">
        <f t="shared" si="9"/>
        <v>1037988</v>
      </c>
    </row>
    <row r="286" spans="1:8" x14ac:dyDescent="0.2">
      <c r="A286" s="27">
        <v>1303135</v>
      </c>
      <c r="B286" s="28" t="s">
        <v>453</v>
      </c>
      <c r="C286" s="27" t="s">
        <v>58</v>
      </c>
      <c r="D286" s="27" t="s">
        <v>25</v>
      </c>
      <c r="E286" s="27" t="s">
        <v>26</v>
      </c>
      <c r="G286" s="19" t="str">
        <f t="shared" si="8"/>
        <v>FERAILLE Marie-Hélène</v>
      </c>
      <c r="H286" s="19">
        <f t="shared" si="9"/>
        <v>1303135</v>
      </c>
    </row>
    <row r="287" spans="1:8" x14ac:dyDescent="0.2">
      <c r="A287" s="29">
        <v>1023150</v>
      </c>
      <c r="B287" s="30" t="s">
        <v>596</v>
      </c>
      <c r="C287" s="29" t="s">
        <v>31</v>
      </c>
      <c r="D287" s="29" t="s">
        <v>381</v>
      </c>
      <c r="E287" s="29" t="s">
        <v>34</v>
      </c>
      <c r="G287" s="19" t="str">
        <f t="shared" si="8"/>
        <v>FERRAND Ilan</v>
      </c>
      <c r="H287" s="19">
        <f t="shared" si="9"/>
        <v>1023150</v>
      </c>
    </row>
    <row r="288" spans="1:8" x14ac:dyDescent="0.2">
      <c r="A288" s="29">
        <v>1021806</v>
      </c>
      <c r="B288" s="30" t="s">
        <v>104</v>
      </c>
      <c r="C288" s="29" t="s">
        <v>50</v>
      </c>
      <c r="D288" s="29" t="s">
        <v>25</v>
      </c>
      <c r="E288" s="29" t="s">
        <v>42</v>
      </c>
      <c r="G288" s="19" t="str">
        <f t="shared" si="8"/>
        <v>FERRON Suzanne</v>
      </c>
      <c r="H288" s="19">
        <f t="shared" si="9"/>
        <v>1021806</v>
      </c>
    </row>
    <row r="289" spans="1:8" x14ac:dyDescent="0.2">
      <c r="A289" s="27">
        <v>1039828</v>
      </c>
      <c r="B289" s="28" t="s">
        <v>105</v>
      </c>
      <c r="C289" s="27" t="s">
        <v>33</v>
      </c>
      <c r="D289" s="27" t="s">
        <v>25</v>
      </c>
      <c r="E289" s="27" t="s">
        <v>30</v>
      </c>
      <c r="G289" s="19" t="str">
        <f t="shared" si="8"/>
        <v>FILIPPI Ghislaine</v>
      </c>
      <c r="H289" s="19">
        <f t="shared" si="9"/>
        <v>1039828</v>
      </c>
    </row>
    <row r="290" spans="1:8" x14ac:dyDescent="0.2">
      <c r="A290" s="27">
        <v>1021763</v>
      </c>
      <c r="B290" s="28" t="s">
        <v>597</v>
      </c>
      <c r="C290" s="27" t="s">
        <v>54</v>
      </c>
      <c r="D290" s="27" t="s">
        <v>32</v>
      </c>
      <c r="E290" s="27" t="s">
        <v>26</v>
      </c>
      <c r="G290" s="19" t="str">
        <f t="shared" si="8"/>
        <v>FLEURY Nadine</v>
      </c>
      <c r="H290" s="19">
        <f t="shared" si="9"/>
        <v>1021763</v>
      </c>
    </row>
    <row r="291" spans="1:8" x14ac:dyDescent="0.2">
      <c r="A291" s="27">
        <v>1016986</v>
      </c>
      <c r="B291" s="28" t="s">
        <v>324</v>
      </c>
      <c r="C291" s="27" t="s">
        <v>28</v>
      </c>
      <c r="D291" s="27" t="s">
        <v>25</v>
      </c>
      <c r="E291" s="27" t="s">
        <v>26</v>
      </c>
      <c r="G291" s="19" t="str">
        <f t="shared" si="8"/>
        <v>FONTAINE Christian</v>
      </c>
      <c r="H291" s="19">
        <f t="shared" si="9"/>
        <v>1016986</v>
      </c>
    </row>
    <row r="292" spans="1:8" x14ac:dyDescent="0.2">
      <c r="A292" s="29">
        <v>1009481</v>
      </c>
      <c r="B292" s="30" t="s">
        <v>303</v>
      </c>
      <c r="C292" s="29" t="s">
        <v>28</v>
      </c>
      <c r="D292" s="29" t="s">
        <v>25</v>
      </c>
      <c r="E292" s="29" t="s">
        <v>42</v>
      </c>
      <c r="G292" s="19" t="str">
        <f t="shared" si="8"/>
        <v>FONTAINE Micheline</v>
      </c>
      <c r="H292" s="19">
        <f t="shared" si="9"/>
        <v>1009481</v>
      </c>
    </row>
    <row r="293" spans="1:8" x14ac:dyDescent="0.2">
      <c r="A293" s="27" t="s">
        <v>776</v>
      </c>
      <c r="B293" s="28" t="s">
        <v>777</v>
      </c>
      <c r="C293" s="27" t="s">
        <v>204</v>
      </c>
      <c r="D293" s="27"/>
      <c r="E293" s="27"/>
      <c r="G293" s="19" t="str">
        <f t="shared" si="8"/>
        <v>FONTAINE Sophie</v>
      </c>
      <c r="H293" s="19" t="str">
        <f t="shared" si="9"/>
        <v>BEN0026</v>
      </c>
    </row>
    <row r="294" spans="1:8" x14ac:dyDescent="0.2">
      <c r="A294" s="27">
        <v>2034173</v>
      </c>
      <c r="B294" s="28" t="s">
        <v>106</v>
      </c>
      <c r="C294" s="27" t="s">
        <v>62</v>
      </c>
      <c r="D294" s="27" t="s">
        <v>29</v>
      </c>
      <c r="E294" s="27" t="s">
        <v>155</v>
      </c>
      <c r="G294" s="19" t="str">
        <f t="shared" si="8"/>
        <v>FORT Daniel</v>
      </c>
      <c r="H294" s="19">
        <f t="shared" si="9"/>
        <v>2034173</v>
      </c>
    </row>
    <row r="295" spans="1:8" x14ac:dyDescent="0.2">
      <c r="A295" s="27">
        <v>1006559</v>
      </c>
      <c r="B295" s="28" t="s">
        <v>279</v>
      </c>
      <c r="C295" s="27" t="s">
        <v>62</v>
      </c>
      <c r="D295" s="27" t="s">
        <v>393</v>
      </c>
      <c r="E295" s="27" t="s">
        <v>34</v>
      </c>
      <c r="G295" s="19" t="str">
        <f t="shared" si="8"/>
        <v>FORT Nina</v>
      </c>
      <c r="H295" s="19">
        <f t="shared" si="9"/>
        <v>1006559</v>
      </c>
    </row>
    <row r="296" spans="1:8" x14ac:dyDescent="0.2">
      <c r="A296" s="29">
        <v>1009898</v>
      </c>
      <c r="B296" s="30" t="s">
        <v>481</v>
      </c>
      <c r="C296" s="29" t="s">
        <v>28</v>
      </c>
      <c r="D296" s="29" t="s">
        <v>29</v>
      </c>
      <c r="E296" s="29" t="s">
        <v>30</v>
      </c>
      <c r="G296" s="19" t="str">
        <f t="shared" si="8"/>
        <v>FOSSÉ Alain</v>
      </c>
      <c r="H296" s="19">
        <f t="shared" si="9"/>
        <v>1009898</v>
      </c>
    </row>
    <row r="297" spans="1:8" x14ac:dyDescent="0.2">
      <c r="A297" s="27">
        <v>1013679</v>
      </c>
      <c r="B297" s="28" t="s">
        <v>506</v>
      </c>
      <c r="C297" s="27" t="s">
        <v>31</v>
      </c>
      <c r="D297" s="27" t="s">
        <v>32</v>
      </c>
      <c r="E297" s="27" t="s">
        <v>34</v>
      </c>
      <c r="G297" s="19" t="str">
        <f t="shared" si="8"/>
        <v>FOUANON Laurence</v>
      </c>
      <c r="H297" s="19">
        <f t="shared" si="9"/>
        <v>1013679</v>
      </c>
    </row>
    <row r="298" spans="1:8" x14ac:dyDescent="0.2">
      <c r="A298" s="27">
        <v>1003719</v>
      </c>
      <c r="B298" s="28" t="s">
        <v>256</v>
      </c>
      <c r="C298" s="27" t="s">
        <v>28</v>
      </c>
      <c r="D298" s="27" t="s">
        <v>29</v>
      </c>
      <c r="E298" s="27" t="s">
        <v>30</v>
      </c>
      <c r="G298" s="19" t="str">
        <f t="shared" si="8"/>
        <v>FRADET Isabelle</v>
      </c>
      <c r="H298" s="19">
        <f t="shared" si="9"/>
        <v>1003719</v>
      </c>
    </row>
    <row r="299" spans="1:8" x14ac:dyDescent="0.2">
      <c r="A299" s="29">
        <v>1003708</v>
      </c>
      <c r="B299" s="30" t="s">
        <v>257</v>
      </c>
      <c r="C299" s="29" t="s">
        <v>28</v>
      </c>
      <c r="D299" s="29" t="s">
        <v>29</v>
      </c>
      <c r="E299" s="29" t="s">
        <v>69</v>
      </c>
      <c r="G299" s="19" t="str">
        <f t="shared" si="8"/>
        <v>FRADET Marc</v>
      </c>
      <c r="H299" s="19">
        <f t="shared" si="9"/>
        <v>1003708</v>
      </c>
    </row>
    <row r="300" spans="1:8" x14ac:dyDescent="0.2">
      <c r="A300" s="27">
        <v>1020841</v>
      </c>
      <c r="B300" s="28" t="s">
        <v>507</v>
      </c>
      <c r="C300" s="27" t="s">
        <v>24</v>
      </c>
      <c r="D300" s="27" t="s">
        <v>32</v>
      </c>
      <c r="E300" s="27" t="s">
        <v>37</v>
      </c>
      <c r="G300" s="19" t="str">
        <f t="shared" si="8"/>
        <v>FRENEAU Renaud</v>
      </c>
      <c r="H300" s="19">
        <f t="shared" si="9"/>
        <v>1020841</v>
      </c>
    </row>
    <row r="301" spans="1:8" x14ac:dyDescent="0.2">
      <c r="A301" s="27">
        <v>2572218</v>
      </c>
      <c r="B301" s="28" t="s">
        <v>325</v>
      </c>
      <c r="C301" s="27" t="s">
        <v>28</v>
      </c>
      <c r="D301" s="27" t="s">
        <v>25</v>
      </c>
      <c r="E301" s="27" t="s">
        <v>46</v>
      </c>
      <c r="G301" s="19" t="str">
        <f t="shared" si="8"/>
        <v>FRENOIS Michèle</v>
      </c>
      <c r="H301" s="19">
        <f t="shared" si="9"/>
        <v>2572218</v>
      </c>
    </row>
    <row r="302" spans="1:8" x14ac:dyDescent="0.2">
      <c r="A302" s="27">
        <v>1023405</v>
      </c>
      <c r="B302" s="28" t="s">
        <v>598</v>
      </c>
      <c r="C302" s="27" t="s">
        <v>556</v>
      </c>
      <c r="D302" s="27" t="s">
        <v>29</v>
      </c>
      <c r="E302" s="27">
        <v>7</v>
      </c>
      <c r="G302" s="19" t="str">
        <f t="shared" si="8"/>
        <v>FREY Nadine</v>
      </c>
      <c r="H302" s="19">
        <f t="shared" si="9"/>
        <v>1023405</v>
      </c>
    </row>
    <row r="303" spans="1:8" x14ac:dyDescent="0.2">
      <c r="A303" s="27">
        <v>1001584</v>
      </c>
      <c r="B303" s="28" t="s">
        <v>267</v>
      </c>
      <c r="C303" s="27" t="s">
        <v>58</v>
      </c>
      <c r="D303" s="27" t="s">
        <v>25</v>
      </c>
      <c r="E303" s="27" t="s">
        <v>64</v>
      </c>
      <c r="G303" s="19" t="str">
        <f t="shared" si="8"/>
        <v>FRISTOT Marie-France</v>
      </c>
      <c r="H303" s="19">
        <f t="shared" si="9"/>
        <v>1001584</v>
      </c>
    </row>
    <row r="304" spans="1:8" x14ac:dyDescent="0.2">
      <c r="A304" s="27">
        <v>1148728</v>
      </c>
      <c r="B304" s="28" t="s">
        <v>208</v>
      </c>
      <c r="C304" s="27" t="s">
        <v>50</v>
      </c>
      <c r="D304" s="27" t="s">
        <v>25</v>
      </c>
      <c r="E304" s="27" t="s">
        <v>51</v>
      </c>
      <c r="G304" s="19" t="str">
        <f t="shared" si="8"/>
        <v>FROISSART Joël</v>
      </c>
      <c r="H304" s="19">
        <f t="shared" si="9"/>
        <v>1148728</v>
      </c>
    </row>
    <row r="305" spans="1:8" x14ac:dyDescent="0.2">
      <c r="A305" s="29">
        <v>1015309</v>
      </c>
      <c r="B305" s="30" t="s">
        <v>403</v>
      </c>
      <c r="C305" s="29" t="s">
        <v>47</v>
      </c>
      <c r="D305" s="29" t="s">
        <v>29</v>
      </c>
      <c r="E305" s="29" t="s">
        <v>26</v>
      </c>
      <c r="G305" s="19" t="str">
        <f t="shared" si="8"/>
        <v>FRULIO Marc</v>
      </c>
      <c r="H305" s="19">
        <f t="shared" si="9"/>
        <v>1015309</v>
      </c>
    </row>
    <row r="306" spans="1:8" x14ac:dyDescent="0.2">
      <c r="A306" s="27">
        <v>1122931</v>
      </c>
      <c r="B306" s="28" t="s">
        <v>482</v>
      </c>
      <c r="C306" s="27" t="s">
        <v>58</v>
      </c>
      <c r="D306" s="27" t="s">
        <v>25</v>
      </c>
      <c r="E306" s="27" t="s">
        <v>42</v>
      </c>
      <c r="G306" s="19" t="str">
        <f t="shared" si="8"/>
        <v>GAILLOCHON Arlette</v>
      </c>
      <c r="H306" s="19">
        <f t="shared" si="9"/>
        <v>1122931</v>
      </c>
    </row>
    <row r="307" spans="1:8" x14ac:dyDescent="0.2">
      <c r="A307" s="27">
        <v>1022551</v>
      </c>
      <c r="B307" s="28" t="s">
        <v>599</v>
      </c>
      <c r="C307" s="27" t="s">
        <v>423</v>
      </c>
      <c r="D307" s="27" t="s">
        <v>25</v>
      </c>
      <c r="E307" s="27" t="s">
        <v>26</v>
      </c>
      <c r="G307" s="19" t="str">
        <f t="shared" si="8"/>
        <v>GALBRUN Monique</v>
      </c>
      <c r="H307" s="19">
        <f t="shared" si="9"/>
        <v>1022551</v>
      </c>
    </row>
    <row r="308" spans="1:8" x14ac:dyDescent="0.2">
      <c r="A308" s="27">
        <v>1012799</v>
      </c>
      <c r="B308" s="28" t="s">
        <v>778</v>
      </c>
      <c r="C308" s="27" t="s">
        <v>665</v>
      </c>
      <c r="D308" s="27" t="s">
        <v>29</v>
      </c>
      <c r="E308" s="27" t="s">
        <v>64</v>
      </c>
      <c r="G308" s="19" t="str">
        <f t="shared" si="8"/>
        <v>GALLAS Lysiane</v>
      </c>
      <c r="H308" s="19">
        <f t="shared" si="9"/>
        <v>1012799</v>
      </c>
    </row>
    <row r="309" spans="1:8" x14ac:dyDescent="0.2">
      <c r="A309" s="27" t="s">
        <v>779</v>
      </c>
      <c r="B309" s="28" t="s">
        <v>780</v>
      </c>
      <c r="C309" s="27" t="s">
        <v>65</v>
      </c>
      <c r="D309" s="27"/>
      <c r="E309" s="27"/>
      <c r="G309" s="19" t="str">
        <f t="shared" si="8"/>
        <v>GALLET Liliane</v>
      </c>
      <c r="H309" s="19" t="str">
        <f t="shared" si="9"/>
        <v>BEN0009</v>
      </c>
    </row>
    <row r="310" spans="1:8" x14ac:dyDescent="0.2">
      <c r="A310" s="27">
        <v>1022303</v>
      </c>
      <c r="B310" s="28" t="s">
        <v>600</v>
      </c>
      <c r="C310" s="27" t="s">
        <v>72</v>
      </c>
      <c r="D310" s="27" t="s">
        <v>25</v>
      </c>
      <c r="E310" s="27" t="s">
        <v>34</v>
      </c>
      <c r="G310" s="19" t="str">
        <f t="shared" si="8"/>
        <v>GANACHAUD Robert</v>
      </c>
      <c r="H310" s="19">
        <f t="shared" si="9"/>
        <v>1022303</v>
      </c>
    </row>
    <row r="311" spans="1:8" x14ac:dyDescent="0.2">
      <c r="A311" s="27">
        <v>1021009</v>
      </c>
      <c r="B311" s="28" t="s">
        <v>508</v>
      </c>
      <c r="C311" s="27" t="s">
        <v>28</v>
      </c>
      <c r="D311" s="27" t="s">
        <v>29</v>
      </c>
      <c r="E311" s="27" t="s">
        <v>42</v>
      </c>
      <c r="G311" s="19" t="str">
        <f t="shared" si="8"/>
        <v>GANDON François</v>
      </c>
      <c r="H311" s="19">
        <f t="shared" si="9"/>
        <v>1021009</v>
      </c>
    </row>
    <row r="312" spans="1:8" x14ac:dyDescent="0.2">
      <c r="A312" s="27">
        <v>1021015</v>
      </c>
      <c r="B312" s="28" t="s">
        <v>509</v>
      </c>
      <c r="C312" s="27" t="s">
        <v>28</v>
      </c>
      <c r="D312" s="27" t="s">
        <v>32</v>
      </c>
      <c r="E312" s="27" t="s">
        <v>42</v>
      </c>
      <c r="G312" s="19" t="str">
        <f t="shared" si="8"/>
        <v>GANDON Isabelle</v>
      </c>
      <c r="H312" s="19">
        <f t="shared" si="9"/>
        <v>1021015</v>
      </c>
    </row>
    <row r="313" spans="1:8" x14ac:dyDescent="0.2">
      <c r="A313" s="27">
        <v>1075661</v>
      </c>
      <c r="B313" s="28" t="s">
        <v>781</v>
      </c>
      <c r="C313" s="27" t="s">
        <v>665</v>
      </c>
      <c r="D313" s="27" t="s">
        <v>25</v>
      </c>
      <c r="E313" s="27" t="s">
        <v>51</v>
      </c>
      <c r="G313" s="19" t="str">
        <f t="shared" si="8"/>
        <v>GARZETTI Catherine</v>
      </c>
      <c r="H313" s="19">
        <f t="shared" si="9"/>
        <v>1075661</v>
      </c>
    </row>
    <row r="314" spans="1:8" x14ac:dyDescent="0.2">
      <c r="A314" s="27">
        <v>2154069</v>
      </c>
      <c r="B314" s="28" t="s">
        <v>483</v>
      </c>
      <c r="C314" s="27" t="s">
        <v>65</v>
      </c>
      <c r="D314" s="27" t="s">
        <v>29</v>
      </c>
      <c r="E314" s="27" t="s">
        <v>46</v>
      </c>
      <c r="G314" s="19" t="str">
        <f t="shared" si="8"/>
        <v>GATINEAU Martine</v>
      </c>
      <c r="H314" s="19">
        <f t="shared" si="9"/>
        <v>2154069</v>
      </c>
    </row>
    <row r="315" spans="1:8" x14ac:dyDescent="0.2">
      <c r="A315" s="27">
        <v>1019405</v>
      </c>
      <c r="B315" s="28" t="s">
        <v>510</v>
      </c>
      <c r="C315" s="27" t="s">
        <v>54</v>
      </c>
      <c r="D315" s="27" t="s">
        <v>29</v>
      </c>
      <c r="E315" s="27" t="s">
        <v>37</v>
      </c>
      <c r="G315" s="19" t="str">
        <f t="shared" si="8"/>
        <v>GAUDIN Bruno</v>
      </c>
      <c r="H315" s="19">
        <f t="shared" si="9"/>
        <v>1019405</v>
      </c>
    </row>
    <row r="316" spans="1:8" x14ac:dyDescent="0.2">
      <c r="A316" s="29">
        <v>1221371</v>
      </c>
      <c r="B316" s="30" t="s">
        <v>404</v>
      </c>
      <c r="C316" s="29" t="s">
        <v>47</v>
      </c>
      <c r="D316" s="29" t="s">
        <v>393</v>
      </c>
      <c r="E316" s="29" t="s">
        <v>26</v>
      </c>
      <c r="G316" s="19" t="str">
        <f t="shared" si="8"/>
        <v>GAUDINAT Solange</v>
      </c>
      <c r="H316" s="19">
        <f t="shared" si="9"/>
        <v>1221371</v>
      </c>
    </row>
    <row r="317" spans="1:8" x14ac:dyDescent="0.2">
      <c r="A317" s="27">
        <v>2571864</v>
      </c>
      <c r="B317" s="28" t="s">
        <v>107</v>
      </c>
      <c r="C317" s="27" t="s">
        <v>65</v>
      </c>
      <c r="D317" s="27" t="s">
        <v>393</v>
      </c>
      <c r="E317" s="27" t="s">
        <v>37</v>
      </c>
      <c r="G317" s="19" t="str">
        <f t="shared" si="8"/>
        <v>GAUDRY Jacqueline</v>
      </c>
      <c r="H317" s="19">
        <f t="shared" si="9"/>
        <v>2571864</v>
      </c>
    </row>
    <row r="318" spans="1:8" x14ac:dyDescent="0.2">
      <c r="A318" s="27">
        <v>1023064</v>
      </c>
      <c r="B318" s="28" t="s">
        <v>601</v>
      </c>
      <c r="C318" s="27" t="s">
        <v>188</v>
      </c>
      <c r="D318" s="27" t="s">
        <v>32</v>
      </c>
      <c r="E318" s="27" t="s">
        <v>26</v>
      </c>
      <c r="G318" s="19" t="str">
        <f t="shared" si="8"/>
        <v>GAUGAIN-TIEDREZ Catherine</v>
      </c>
      <c r="H318" s="19">
        <f t="shared" si="9"/>
        <v>1023064</v>
      </c>
    </row>
    <row r="319" spans="1:8" x14ac:dyDescent="0.2">
      <c r="A319" s="27">
        <v>1022274</v>
      </c>
      <c r="B319" s="28" t="s">
        <v>602</v>
      </c>
      <c r="C319" s="27" t="s">
        <v>271</v>
      </c>
      <c r="D319" s="27" t="s">
        <v>32</v>
      </c>
      <c r="E319" s="27" t="s">
        <v>26</v>
      </c>
      <c r="G319" s="19" t="str">
        <f t="shared" si="8"/>
        <v>GAUTHIER Christine</v>
      </c>
      <c r="H319" s="19">
        <f t="shared" si="9"/>
        <v>1022274</v>
      </c>
    </row>
    <row r="320" spans="1:8" x14ac:dyDescent="0.2">
      <c r="A320" s="29">
        <v>1021917</v>
      </c>
      <c r="B320" s="30" t="s">
        <v>603</v>
      </c>
      <c r="C320" s="29" t="s">
        <v>33</v>
      </c>
      <c r="D320" s="29" t="s">
        <v>29</v>
      </c>
      <c r="E320" s="29" t="s">
        <v>34</v>
      </c>
      <c r="G320" s="19" t="str">
        <f t="shared" si="8"/>
        <v>GAUTHIER Martine</v>
      </c>
      <c r="H320" s="19">
        <f t="shared" si="9"/>
        <v>1021917</v>
      </c>
    </row>
    <row r="321" spans="1:8" x14ac:dyDescent="0.2">
      <c r="A321" s="27">
        <v>2139347</v>
      </c>
      <c r="B321" s="28" t="s">
        <v>782</v>
      </c>
      <c r="C321" s="27" t="s">
        <v>665</v>
      </c>
      <c r="D321" s="27" t="s">
        <v>29</v>
      </c>
      <c r="E321" s="27" t="s">
        <v>119</v>
      </c>
      <c r="G321" s="19" t="str">
        <f t="shared" si="8"/>
        <v>GAYOT Anne-Marie</v>
      </c>
      <c r="H321" s="19">
        <f t="shared" si="9"/>
        <v>2139347</v>
      </c>
    </row>
    <row r="322" spans="1:8" x14ac:dyDescent="0.2">
      <c r="A322" s="27">
        <v>2571406</v>
      </c>
      <c r="B322" s="28" t="s">
        <v>108</v>
      </c>
      <c r="C322" s="27" t="s">
        <v>28</v>
      </c>
      <c r="D322" s="27" t="s">
        <v>25</v>
      </c>
      <c r="E322" s="27" t="s">
        <v>64</v>
      </c>
      <c r="G322" s="19" t="str">
        <f t="shared" si="8"/>
        <v>GEBUSSON Martine</v>
      </c>
      <c r="H322" s="19">
        <f t="shared" si="9"/>
        <v>2571406</v>
      </c>
    </row>
    <row r="323" spans="1:8" x14ac:dyDescent="0.2">
      <c r="A323" s="27">
        <v>2109622</v>
      </c>
      <c r="B323" s="28" t="s">
        <v>454</v>
      </c>
      <c r="C323" s="27" t="s">
        <v>65</v>
      </c>
      <c r="D323" s="27" t="s">
        <v>29</v>
      </c>
      <c r="E323" s="27" t="s">
        <v>30</v>
      </c>
      <c r="G323" s="19" t="str">
        <f t="shared" ref="G323:G386" si="10">IF(B323="","",B323)</f>
        <v>GENDROP Marie-José</v>
      </c>
      <c r="H323" s="19">
        <f t="shared" ref="H323:H386" si="11">IF(A323="","",A323)</f>
        <v>2109622</v>
      </c>
    </row>
    <row r="324" spans="1:8" x14ac:dyDescent="0.2">
      <c r="A324" s="27">
        <v>1021721</v>
      </c>
      <c r="B324" s="28" t="s">
        <v>545</v>
      </c>
      <c r="C324" s="27" t="s">
        <v>48</v>
      </c>
      <c r="D324" s="27" t="s">
        <v>29</v>
      </c>
      <c r="E324" s="27" t="s">
        <v>42</v>
      </c>
      <c r="G324" s="19" t="str">
        <f t="shared" si="10"/>
        <v>GENNERET Françoise</v>
      </c>
      <c r="H324" s="19">
        <f t="shared" si="11"/>
        <v>1021721</v>
      </c>
    </row>
    <row r="325" spans="1:8" x14ac:dyDescent="0.2">
      <c r="A325" s="27">
        <v>1011984</v>
      </c>
      <c r="B325" s="28" t="s">
        <v>455</v>
      </c>
      <c r="C325" s="27" t="s">
        <v>36</v>
      </c>
      <c r="D325" s="27" t="s">
        <v>32</v>
      </c>
      <c r="E325" s="27" t="s">
        <v>26</v>
      </c>
      <c r="G325" s="19" t="str">
        <f t="shared" si="10"/>
        <v>GIBAULT Franck</v>
      </c>
      <c r="H325" s="19">
        <f t="shared" si="11"/>
        <v>1011984</v>
      </c>
    </row>
    <row r="326" spans="1:8" x14ac:dyDescent="0.2">
      <c r="A326" s="27">
        <v>1165441</v>
      </c>
      <c r="B326" s="28" t="s">
        <v>511</v>
      </c>
      <c r="C326" s="27" t="s">
        <v>271</v>
      </c>
      <c r="D326" s="27" t="s">
        <v>29</v>
      </c>
      <c r="E326" s="27" t="s">
        <v>42</v>
      </c>
      <c r="G326" s="19" t="str">
        <f t="shared" si="10"/>
        <v>GILLET Françoise</v>
      </c>
      <c r="H326" s="19">
        <f t="shared" si="11"/>
        <v>1165441</v>
      </c>
    </row>
    <row r="327" spans="1:8" x14ac:dyDescent="0.2">
      <c r="A327" s="27">
        <v>2257991</v>
      </c>
      <c r="B327" s="28" t="s">
        <v>109</v>
      </c>
      <c r="C327" s="27" t="s">
        <v>28</v>
      </c>
      <c r="D327" s="27" t="s">
        <v>393</v>
      </c>
      <c r="E327" s="27" t="s">
        <v>57</v>
      </c>
      <c r="G327" s="19" t="str">
        <f t="shared" si="10"/>
        <v>GIRAULT Annie</v>
      </c>
      <c r="H327" s="19">
        <f t="shared" si="11"/>
        <v>2257991</v>
      </c>
    </row>
    <row r="328" spans="1:8" x14ac:dyDescent="0.2">
      <c r="A328" s="29">
        <v>1021353</v>
      </c>
      <c r="B328" s="30" t="s">
        <v>546</v>
      </c>
      <c r="C328" s="29" t="s">
        <v>188</v>
      </c>
      <c r="D328" s="29" t="s">
        <v>29</v>
      </c>
      <c r="E328" s="29" t="s">
        <v>38</v>
      </c>
      <c r="G328" s="19" t="str">
        <f t="shared" si="10"/>
        <v>GLAIN Véronique</v>
      </c>
      <c r="H328" s="19">
        <f t="shared" si="11"/>
        <v>1021353</v>
      </c>
    </row>
    <row r="329" spans="1:8" x14ac:dyDescent="0.2">
      <c r="A329" s="27">
        <v>1128143</v>
      </c>
      <c r="B329" s="28" t="s">
        <v>783</v>
      </c>
      <c r="C329" s="27" t="s">
        <v>28</v>
      </c>
      <c r="D329" s="27" t="s">
        <v>25</v>
      </c>
      <c r="E329" s="27" t="s">
        <v>42</v>
      </c>
      <c r="G329" s="19" t="str">
        <f t="shared" si="10"/>
        <v>GODARD Marie-Line</v>
      </c>
      <c r="H329" s="19">
        <f t="shared" si="11"/>
        <v>1128143</v>
      </c>
    </row>
    <row r="330" spans="1:8" x14ac:dyDescent="0.2">
      <c r="A330" s="29">
        <v>1200633</v>
      </c>
      <c r="B330" s="30" t="s">
        <v>110</v>
      </c>
      <c r="C330" s="29" t="s">
        <v>48</v>
      </c>
      <c r="D330" s="29" t="s">
        <v>25</v>
      </c>
      <c r="E330" s="29" t="s">
        <v>30</v>
      </c>
      <c r="G330" s="19" t="str">
        <f t="shared" si="10"/>
        <v>GODINEAU Madeleine</v>
      </c>
      <c r="H330" s="19">
        <f t="shared" si="11"/>
        <v>1200633</v>
      </c>
    </row>
    <row r="331" spans="1:8" x14ac:dyDescent="0.2">
      <c r="A331" s="27">
        <v>1001119</v>
      </c>
      <c r="B331" s="28" t="s">
        <v>784</v>
      </c>
      <c r="C331" s="27" t="s">
        <v>733</v>
      </c>
      <c r="D331" s="27" t="s">
        <v>29</v>
      </c>
      <c r="E331" s="27" t="s">
        <v>61</v>
      </c>
      <c r="G331" s="19" t="str">
        <f t="shared" si="10"/>
        <v>GONDELLE Michel</v>
      </c>
      <c r="H331" s="19">
        <f t="shared" si="11"/>
        <v>1001119</v>
      </c>
    </row>
    <row r="332" spans="1:8" x14ac:dyDescent="0.2">
      <c r="A332" s="27">
        <v>2054395</v>
      </c>
      <c r="B332" s="28" t="s">
        <v>111</v>
      </c>
      <c r="C332" s="27" t="s">
        <v>48</v>
      </c>
      <c r="D332" s="27" t="s">
        <v>25</v>
      </c>
      <c r="E332" s="27" t="s">
        <v>51</v>
      </c>
      <c r="G332" s="19" t="str">
        <f t="shared" si="10"/>
        <v>GONDOUIN Rolande</v>
      </c>
      <c r="H332" s="19">
        <f t="shared" si="11"/>
        <v>2054395</v>
      </c>
    </row>
    <row r="333" spans="1:8" x14ac:dyDescent="0.2">
      <c r="A333" s="27">
        <v>1021667</v>
      </c>
      <c r="B333" s="28" t="s">
        <v>427</v>
      </c>
      <c r="C333" s="27" t="s">
        <v>65</v>
      </c>
      <c r="D333" s="27" t="s">
        <v>29</v>
      </c>
      <c r="E333" s="27" t="s">
        <v>26</v>
      </c>
      <c r="G333" s="19" t="str">
        <f t="shared" si="10"/>
        <v>GOUELIBO Nicole</v>
      </c>
      <c r="H333" s="19">
        <f t="shared" si="11"/>
        <v>1021667</v>
      </c>
    </row>
    <row r="334" spans="1:8" x14ac:dyDescent="0.2">
      <c r="A334" s="27">
        <v>2571109</v>
      </c>
      <c r="B334" s="28" t="s">
        <v>326</v>
      </c>
      <c r="C334" s="27" t="s">
        <v>28</v>
      </c>
      <c r="D334" s="27" t="s">
        <v>32</v>
      </c>
      <c r="E334" s="27" t="s">
        <v>40</v>
      </c>
      <c r="G334" s="19" t="str">
        <f t="shared" si="10"/>
        <v>GOUFFAULT Olivier</v>
      </c>
      <c r="H334" s="19">
        <f t="shared" si="11"/>
        <v>2571109</v>
      </c>
    </row>
    <row r="335" spans="1:8" x14ac:dyDescent="0.2">
      <c r="A335" s="27">
        <v>2251536</v>
      </c>
      <c r="B335" s="28" t="s">
        <v>215</v>
      </c>
      <c r="C335" s="27" t="s">
        <v>50</v>
      </c>
      <c r="D335" s="27" t="s">
        <v>32</v>
      </c>
      <c r="E335" s="27" t="s">
        <v>119</v>
      </c>
      <c r="G335" s="19" t="str">
        <f t="shared" si="10"/>
        <v>GOULT Renaud</v>
      </c>
      <c r="H335" s="19">
        <f t="shared" si="11"/>
        <v>2251536</v>
      </c>
    </row>
    <row r="336" spans="1:8" x14ac:dyDescent="0.2">
      <c r="A336" s="27">
        <v>1011928</v>
      </c>
      <c r="B336" s="28" t="s">
        <v>604</v>
      </c>
      <c r="C336" s="27" t="s">
        <v>556</v>
      </c>
      <c r="D336" s="27" t="s">
        <v>29</v>
      </c>
      <c r="E336" s="27" t="s">
        <v>26</v>
      </c>
      <c r="G336" s="19" t="str">
        <f t="shared" si="10"/>
        <v>GOUPY Sylviane</v>
      </c>
      <c r="H336" s="19">
        <f t="shared" si="11"/>
        <v>1011928</v>
      </c>
    </row>
    <row r="337" spans="1:8" x14ac:dyDescent="0.2">
      <c r="A337" s="27">
        <v>1451217</v>
      </c>
      <c r="B337" s="28" t="s">
        <v>785</v>
      </c>
      <c r="C337" s="27" t="s">
        <v>733</v>
      </c>
      <c r="D337" s="27" t="s">
        <v>29</v>
      </c>
      <c r="E337" s="27" t="s">
        <v>61</v>
      </c>
      <c r="G337" s="19" t="str">
        <f t="shared" si="10"/>
        <v>GOUREAU Hervé</v>
      </c>
      <c r="H337" s="19">
        <f t="shared" si="11"/>
        <v>1451217</v>
      </c>
    </row>
    <row r="338" spans="1:8" x14ac:dyDescent="0.2">
      <c r="A338" s="29">
        <v>2140515</v>
      </c>
      <c r="B338" s="30" t="s">
        <v>112</v>
      </c>
      <c r="C338" s="29" t="s">
        <v>58</v>
      </c>
      <c r="D338" s="29" t="s">
        <v>32</v>
      </c>
      <c r="E338" s="29" t="s">
        <v>51</v>
      </c>
      <c r="G338" s="19" t="str">
        <f t="shared" si="10"/>
        <v>GRIMAL Manuella</v>
      </c>
      <c r="H338" s="19">
        <f t="shared" si="11"/>
        <v>2140515</v>
      </c>
    </row>
    <row r="339" spans="1:8" x14ac:dyDescent="0.2">
      <c r="A339" s="27">
        <v>1306446</v>
      </c>
      <c r="B339" s="28" t="s">
        <v>193</v>
      </c>
      <c r="C339" s="27" t="s">
        <v>58</v>
      </c>
      <c r="D339" s="27" t="s">
        <v>88</v>
      </c>
      <c r="E339" s="27" t="s">
        <v>34</v>
      </c>
      <c r="G339" s="19" t="str">
        <f t="shared" si="10"/>
        <v>GRIMAL Noëmie</v>
      </c>
      <c r="H339" s="19">
        <f t="shared" si="11"/>
        <v>1306446</v>
      </c>
    </row>
    <row r="340" spans="1:8" x14ac:dyDescent="0.2">
      <c r="A340" s="29" t="s">
        <v>786</v>
      </c>
      <c r="B340" s="30" t="s">
        <v>787</v>
      </c>
      <c r="C340" s="29" t="s">
        <v>58</v>
      </c>
      <c r="D340" s="29"/>
      <c r="E340" s="29"/>
      <c r="G340" s="19" t="str">
        <f t="shared" si="10"/>
        <v>GRIMAL Perrine</v>
      </c>
      <c r="H340" s="19" t="str">
        <f t="shared" si="11"/>
        <v>BEN0020</v>
      </c>
    </row>
    <row r="341" spans="1:8" x14ac:dyDescent="0.2">
      <c r="A341" s="27">
        <v>1024602</v>
      </c>
      <c r="B341" s="28" t="s">
        <v>788</v>
      </c>
      <c r="C341" s="27" t="s">
        <v>28</v>
      </c>
      <c r="D341" s="27" t="s">
        <v>29</v>
      </c>
      <c r="E341" s="27">
        <v>7</v>
      </c>
      <c r="G341" s="19" t="str">
        <f t="shared" si="10"/>
        <v>GRIMAULT Mireille</v>
      </c>
      <c r="H341" s="19">
        <f t="shared" si="11"/>
        <v>1024602</v>
      </c>
    </row>
    <row r="342" spans="1:8" x14ac:dyDescent="0.2">
      <c r="A342" s="27">
        <v>1019673</v>
      </c>
      <c r="B342" s="28" t="s">
        <v>484</v>
      </c>
      <c r="C342" s="27" t="s">
        <v>72</v>
      </c>
      <c r="D342" s="27" t="s">
        <v>29</v>
      </c>
      <c r="E342" s="27" t="s">
        <v>38</v>
      </c>
      <c r="G342" s="19" t="str">
        <f t="shared" si="10"/>
        <v>GROLEAU Nicole</v>
      </c>
      <c r="H342" s="19">
        <f t="shared" si="11"/>
        <v>1019673</v>
      </c>
    </row>
    <row r="343" spans="1:8" x14ac:dyDescent="0.2">
      <c r="A343" s="27">
        <v>2541373</v>
      </c>
      <c r="B343" s="28" t="s">
        <v>268</v>
      </c>
      <c r="C343" s="27" t="s">
        <v>63</v>
      </c>
      <c r="D343" s="27" t="s">
        <v>25</v>
      </c>
      <c r="E343" s="27" t="s">
        <v>57</v>
      </c>
      <c r="G343" s="19" t="str">
        <f t="shared" si="10"/>
        <v>GUEDON Daniel</v>
      </c>
      <c r="H343" s="19">
        <f t="shared" si="11"/>
        <v>2541373</v>
      </c>
    </row>
    <row r="344" spans="1:8" x14ac:dyDescent="0.2">
      <c r="A344" s="27">
        <v>1007908</v>
      </c>
      <c r="B344" s="28" t="s">
        <v>327</v>
      </c>
      <c r="C344" s="27" t="s">
        <v>271</v>
      </c>
      <c r="D344" s="27" t="s">
        <v>25</v>
      </c>
      <c r="E344" s="27" t="s">
        <v>37</v>
      </c>
      <c r="G344" s="19" t="str">
        <f t="shared" si="10"/>
        <v>GUENAULT Joëlle</v>
      </c>
      <c r="H344" s="19">
        <f t="shared" si="11"/>
        <v>1007908</v>
      </c>
    </row>
    <row r="345" spans="1:8" x14ac:dyDescent="0.2">
      <c r="A345" s="27">
        <v>1022903</v>
      </c>
      <c r="B345" s="28" t="s">
        <v>605</v>
      </c>
      <c r="C345" s="27" t="s">
        <v>204</v>
      </c>
      <c r="D345" s="27" t="s">
        <v>32</v>
      </c>
      <c r="E345" s="27" t="s">
        <v>26</v>
      </c>
      <c r="G345" s="19" t="str">
        <f t="shared" si="10"/>
        <v>GUENEAU Vincent</v>
      </c>
      <c r="H345" s="19">
        <f t="shared" si="11"/>
        <v>1022903</v>
      </c>
    </row>
    <row r="346" spans="1:8" x14ac:dyDescent="0.2">
      <c r="A346" s="27">
        <v>1006043</v>
      </c>
      <c r="B346" s="28" t="s">
        <v>269</v>
      </c>
      <c r="C346" s="27" t="s">
        <v>48</v>
      </c>
      <c r="D346" s="27" t="s">
        <v>32</v>
      </c>
      <c r="E346" s="27" t="s">
        <v>46</v>
      </c>
      <c r="G346" s="19" t="str">
        <f t="shared" si="10"/>
        <v>GUEREL Frédéric</v>
      </c>
      <c r="H346" s="19">
        <f t="shared" si="11"/>
        <v>1006043</v>
      </c>
    </row>
    <row r="347" spans="1:8" x14ac:dyDescent="0.2">
      <c r="A347" s="27" t="s">
        <v>789</v>
      </c>
      <c r="B347" s="28" t="s">
        <v>790</v>
      </c>
      <c r="C347" s="27" t="s">
        <v>48</v>
      </c>
      <c r="D347" s="27"/>
      <c r="E347" s="27"/>
      <c r="G347" s="19" t="str">
        <f t="shared" si="10"/>
        <v>GUEREL Marion</v>
      </c>
      <c r="H347" s="19" t="str">
        <f t="shared" si="11"/>
        <v>BEN0032</v>
      </c>
    </row>
    <row r="348" spans="1:8" x14ac:dyDescent="0.2">
      <c r="A348" s="27">
        <v>1382824</v>
      </c>
      <c r="B348" s="28" t="s">
        <v>209</v>
      </c>
      <c r="C348" s="27" t="s">
        <v>271</v>
      </c>
      <c r="D348" s="27" t="s">
        <v>32</v>
      </c>
      <c r="E348" s="27" t="s">
        <v>40</v>
      </c>
      <c r="G348" s="19" t="str">
        <f t="shared" si="10"/>
        <v>GUERIN Isabelle</v>
      </c>
      <c r="H348" s="19">
        <f t="shared" si="11"/>
        <v>1382824</v>
      </c>
    </row>
    <row r="349" spans="1:8" x14ac:dyDescent="0.2">
      <c r="A349" s="27">
        <v>1021729</v>
      </c>
      <c r="B349" s="28" t="s">
        <v>606</v>
      </c>
      <c r="C349" s="27" t="s">
        <v>72</v>
      </c>
      <c r="D349" s="27" t="s">
        <v>25</v>
      </c>
      <c r="E349" s="27" t="s">
        <v>26</v>
      </c>
      <c r="G349" s="19" t="str">
        <f t="shared" si="10"/>
        <v>GUIDOUX Maryse</v>
      </c>
      <c r="H349" s="19">
        <f t="shared" si="11"/>
        <v>1021729</v>
      </c>
    </row>
    <row r="350" spans="1:8" x14ac:dyDescent="0.2">
      <c r="A350" s="27">
        <v>2330823</v>
      </c>
      <c r="B350" s="28" t="s">
        <v>113</v>
      </c>
      <c r="C350" s="27" t="s">
        <v>63</v>
      </c>
      <c r="D350" s="27" t="s">
        <v>29</v>
      </c>
      <c r="E350" s="27" t="s">
        <v>44</v>
      </c>
      <c r="G350" s="19" t="str">
        <f t="shared" si="10"/>
        <v>GUILBAULT Jean-Luc</v>
      </c>
      <c r="H350" s="19">
        <f t="shared" si="11"/>
        <v>2330823</v>
      </c>
    </row>
    <row r="351" spans="1:8" x14ac:dyDescent="0.2">
      <c r="A351" s="27">
        <v>1010186</v>
      </c>
      <c r="B351" s="28" t="s">
        <v>304</v>
      </c>
      <c r="C351" s="27" t="s">
        <v>560</v>
      </c>
      <c r="D351" s="27" t="s">
        <v>29</v>
      </c>
      <c r="E351" s="27" t="s">
        <v>64</v>
      </c>
      <c r="G351" s="19" t="str">
        <f t="shared" si="10"/>
        <v>GUILLAUMIN Béatrice</v>
      </c>
      <c r="H351" s="19">
        <f t="shared" si="11"/>
        <v>1010186</v>
      </c>
    </row>
    <row r="352" spans="1:8" x14ac:dyDescent="0.2">
      <c r="A352" s="27" t="s">
        <v>791</v>
      </c>
      <c r="B352" s="28" t="s">
        <v>792</v>
      </c>
      <c r="C352" s="27" t="s">
        <v>560</v>
      </c>
      <c r="D352" s="27"/>
      <c r="E352" s="27"/>
      <c r="G352" s="19" t="str">
        <f t="shared" si="10"/>
        <v>GUILLAUMIN Noël</v>
      </c>
      <c r="H352" s="19" t="str">
        <f t="shared" si="11"/>
        <v>BEN0021</v>
      </c>
    </row>
    <row r="353" spans="1:8" x14ac:dyDescent="0.2">
      <c r="A353" s="27">
        <v>1022368</v>
      </c>
      <c r="B353" s="28" t="s">
        <v>607</v>
      </c>
      <c r="C353" s="27" t="s">
        <v>58</v>
      </c>
      <c r="D353" s="27" t="s">
        <v>29</v>
      </c>
      <c r="E353" s="27" t="s">
        <v>34</v>
      </c>
      <c r="G353" s="19" t="str">
        <f t="shared" si="10"/>
        <v>GUILLERAULT Véronique</v>
      </c>
      <c r="H353" s="19">
        <f t="shared" si="11"/>
        <v>1022368</v>
      </c>
    </row>
    <row r="354" spans="1:8" x14ac:dyDescent="0.2">
      <c r="A354" s="27">
        <v>1022698</v>
      </c>
      <c r="B354" s="28" t="s">
        <v>608</v>
      </c>
      <c r="C354" s="27" t="s">
        <v>36</v>
      </c>
      <c r="D354" s="27" t="s">
        <v>32</v>
      </c>
      <c r="E354" s="27" t="s">
        <v>26</v>
      </c>
      <c r="G354" s="19" t="str">
        <f t="shared" si="10"/>
        <v>GUILLOT Philippe</v>
      </c>
      <c r="H354" s="19">
        <f t="shared" si="11"/>
        <v>1022698</v>
      </c>
    </row>
    <row r="355" spans="1:8" x14ac:dyDescent="0.2">
      <c r="A355" s="29">
        <v>1017727</v>
      </c>
      <c r="B355" s="30" t="s">
        <v>793</v>
      </c>
      <c r="C355" s="29" t="s">
        <v>204</v>
      </c>
      <c r="D355" s="29" t="s">
        <v>32</v>
      </c>
      <c r="E355" s="29" t="s">
        <v>26</v>
      </c>
      <c r="G355" s="19" t="str">
        <f t="shared" si="10"/>
        <v>GUYÉ Adeline</v>
      </c>
      <c r="H355" s="19">
        <f t="shared" si="11"/>
        <v>1017727</v>
      </c>
    </row>
    <row r="356" spans="1:8" x14ac:dyDescent="0.2">
      <c r="A356" s="27" t="s">
        <v>794</v>
      </c>
      <c r="B356" s="28" t="s">
        <v>795</v>
      </c>
      <c r="C356" s="27" t="s">
        <v>204</v>
      </c>
      <c r="D356" s="27"/>
      <c r="E356" s="27"/>
      <c r="G356" s="19" t="str">
        <f t="shared" si="10"/>
        <v>HALLIER Sylvie</v>
      </c>
      <c r="H356" s="19" t="str">
        <f t="shared" si="11"/>
        <v>BEN0027</v>
      </c>
    </row>
    <row r="357" spans="1:8" x14ac:dyDescent="0.2">
      <c r="A357" s="27">
        <v>1012249</v>
      </c>
      <c r="B357" s="28" t="s">
        <v>364</v>
      </c>
      <c r="C357" s="27" t="s">
        <v>63</v>
      </c>
      <c r="D357" s="27" t="s">
        <v>29</v>
      </c>
      <c r="E357" s="27" t="s">
        <v>42</v>
      </c>
      <c r="G357" s="19" t="str">
        <f t="shared" si="10"/>
        <v>HAMEL Joëlle</v>
      </c>
      <c r="H357" s="19">
        <f t="shared" si="11"/>
        <v>1012249</v>
      </c>
    </row>
    <row r="358" spans="1:8" x14ac:dyDescent="0.2">
      <c r="A358" s="27">
        <v>3203081</v>
      </c>
      <c r="B358" s="28" t="s">
        <v>247</v>
      </c>
      <c r="C358" s="27" t="s">
        <v>24</v>
      </c>
      <c r="D358" s="27" t="s">
        <v>25</v>
      </c>
      <c r="E358" s="27" t="s">
        <v>30</v>
      </c>
      <c r="G358" s="19" t="str">
        <f t="shared" si="10"/>
        <v>HARDIAGON Anne-Marie</v>
      </c>
      <c r="H358" s="19">
        <f t="shared" si="11"/>
        <v>3203081</v>
      </c>
    </row>
    <row r="359" spans="1:8" x14ac:dyDescent="0.2">
      <c r="A359" s="27">
        <v>2330043</v>
      </c>
      <c r="B359" s="28" t="s">
        <v>114</v>
      </c>
      <c r="C359" s="27" t="s">
        <v>188</v>
      </c>
      <c r="D359" s="27" t="s">
        <v>29</v>
      </c>
      <c r="E359" s="27" t="s">
        <v>51</v>
      </c>
      <c r="G359" s="19" t="str">
        <f t="shared" si="10"/>
        <v>HEBERT Régine</v>
      </c>
      <c r="H359" s="19">
        <f t="shared" si="11"/>
        <v>2330043</v>
      </c>
    </row>
    <row r="360" spans="1:8" x14ac:dyDescent="0.2">
      <c r="A360" s="27">
        <v>1023636</v>
      </c>
      <c r="B360" s="28" t="s">
        <v>609</v>
      </c>
      <c r="C360" s="27" t="s">
        <v>424</v>
      </c>
      <c r="D360" s="27" t="s">
        <v>32</v>
      </c>
      <c r="E360" s="27">
        <v>7</v>
      </c>
      <c r="G360" s="19" t="str">
        <f t="shared" si="10"/>
        <v>HEE Véronique</v>
      </c>
      <c r="H360" s="19">
        <f t="shared" si="11"/>
        <v>1023636</v>
      </c>
    </row>
    <row r="361" spans="1:8" x14ac:dyDescent="0.2">
      <c r="A361" s="27">
        <v>1016247</v>
      </c>
      <c r="B361" s="28" t="s">
        <v>405</v>
      </c>
      <c r="C361" s="27" t="s">
        <v>271</v>
      </c>
      <c r="D361" s="27" t="s">
        <v>29</v>
      </c>
      <c r="E361" s="27" t="s">
        <v>30</v>
      </c>
      <c r="G361" s="19" t="str">
        <f t="shared" si="10"/>
        <v>HERNIOT Catherine</v>
      </c>
      <c r="H361" s="19">
        <f t="shared" si="11"/>
        <v>1016247</v>
      </c>
    </row>
    <row r="362" spans="1:8" x14ac:dyDescent="0.2">
      <c r="A362" s="27">
        <v>2330856</v>
      </c>
      <c r="B362" s="28" t="s">
        <v>115</v>
      </c>
      <c r="C362" s="27" t="s">
        <v>62</v>
      </c>
      <c r="D362" s="27" t="s">
        <v>32</v>
      </c>
      <c r="E362" s="27" t="s">
        <v>30</v>
      </c>
      <c r="G362" s="19" t="str">
        <f t="shared" si="10"/>
        <v>HERVY Carole</v>
      </c>
      <c r="H362" s="19">
        <f t="shared" si="11"/>
        <v>2330856</v>
      </c>
    </row>
    <row r="363" spans="1:8" x14ac:dyDescent="0.2">
      <c r="A363" s="29">
        <v>1006180</v>
      </c>
      <c r="B363" s="30" t="s">
        <v>435</v>
      </c>
      <c r="C363" s="29" t="s">
        <v>28</v>
      </c>
      <c r="D363" s="29" t="s">
        <v>29</v>
      </c>
      <c r="E363" s="29" t="s">
        <v>30</v>
      </c>
      <c r="G363" s="19" t="str">
        <f t="shared" si="10"/>
        <v>HOUDOT Popy</v>
      </c>
      <c r="H363" s="19">
        <f t="shared" si="11"/>
        <v>1006180</v>
      </c>
    </row>
    <row r="364" spans="1:8" x14ac:dyDescent="0.2">
      <c r="A364" s="27">
        <v>2244499</v>
      </c>
      <c r="B364" s="28" t="s">
        <v>116</v>
      </c>
      <c r="C364" s="27" t="s">
        <v>271</v>
      </c>
      <c r="D364" s="27" t="s">
        <v>393</v>
      </c>
      <c r="E364" s="27" t="s">
        <v>37</v>
      </c>
      <c r="G364" s="19" t="str">
        <f t="shared" si="10"/>
        <v>HOUYAU Nicole</v>
      </c>
      <c r="H364" s="19">
        <f t="shared" si="11"/>
        <v>2244499</v>
      </c>
    </row>
    <row r="365" spans="1:8" x14ac:dyDescent="0.2">
      <c r="A365" s="27">
        <v>1023383</v>
      </c>
      <c r="B365" s="28" t="s">
        <v>610</v>
      </c>
      <c r="C365" s="27" t="s">
        <v>556</v>
      </c>
      <c r="D365" s="27" t="s">
        <v>32</v>
      </c>
      <c r="E365" s="27">
        <v>7</v>
      </c>
      <c r="G365" s="19" t="str">
        <f t="shared" si="10"/>
        <v>HUARD Danièle</v>
      </c>
      <c r="H365" s="19">
        <f t="shared" si="11"/>
        <v>1023383</v>
      </c>
    </row>
    <row r="366" spans="1:8" x14ac:dyDescent="0.2">
      <c r="A366" s="27">
        <v>1021939</v>
      </c>
      <c r="B366" s="28" t="s">
        <v>611</v>
      </c>
      <c r="C366" s="27" t="s">
        <v>24</v>
      </c>
      <c r="D366" s="27" t="s">
        <v>393</v>
      </c>
      <c r="E366" s="27" t="s">
        <v>26</v>
      </c>
      <c r="G366" s="19" t="str">
        <f t="shared" si="10"/>
        <v>HUET Denise</v>
      </c>
      <c r="H366" s="19">
        <f t="shared" si="11"/>
        <v>1021939</v>
      </c>
    </row>
    <row r="367" spans="1:8" x14ac:dyDescent="0.2">
      <c r="A367" s="29">
        <v>1020154</v>
      </c>
      <c r="B367" s="30" t="s">
        <v>512</v>
      </c>
      <c r="C367" s="29" t="s">
        <v>54</v>
      </c>
      <c r="D367" s="29" t="s">
        <v>29</v>
      </c>
      <c r="E367" s="29" t="s">
        <v>42</v>
      </c>
      <c r="G367" s="19" t="str">
        <f t="shared" si="10"/>
        <v>HUGUET Annick</v>
      </c>
      <c r="H367" s="19">
        <f t="shared" si="11"/>
        <v>1020154</v>
      </c>
    </row>
    <row r="368" spans="1:8" x14ac:dyDescent="0.2">
      <c r="A368" s="27">
        <v>1016300</v>
      </c>
      <c r="B368" s="28" t="s">
        <v>446</v>
      </c>
      <c r="C368" s="27" t="s">
        <v>33</v>
      </c>
      <c r="D368" s="27" t="s">
        <v>29</v>
      </c>
      <c r="E368" s="27" t="s">
        <v>37</v>
      </c>
      <c r="G368" s="19" t="str">
        <f t="shared" si="10"/>
        <v>HUGUET Rose</v>
      </c>
      <c r="H368" s="19">
        <f t="shared" si="11"/>
        <v>1016300</v>
      </c>
    </row>
    <row r="369" spans="1:8" x14ac:dyDescent="0.2">
      <c r="A369" s="27">
        <v>2373937</v>
      </c>
      <c r="B369" s="28" t="s">
        <v>117</v>
      </c>
      <c r="C369" s="27" t="s">
        <v>65</v>
      </c>
      <c r="D369" s="27" t="s">
        <v>25</v>
      </c>
      <c r="E369" s="27" t="s">
        <v>46</v>
      </c>
      <c r="G369" s="19" t="str">
        <f t="shared" si="10"/>
        <v>HURE Ghislaine</v>
      </c>
      <c r="H369" s="19">
        <f t="shared" si="11"/>
        <v>2373937</v>
      </c>
    </row>
    <row r="370" spans="1:8" x14ac:dyDescent="0.2">
      <c r="A370" s="27">
        <v>1007730</v>
      </c>
      <c r="B370" s="28" t="s">
        <v>289</v>
      </c>
      <c r="C370" s="27" t="s">
        <v>188</v>
      </c>
      <c r="D370" s="27" t="s">
        <v>25</v>
      </c>
      <c r="E370" s="27" t="s">
        <v>37</v>
      </c>
      <c r="G370" s="19" t="str">
        <f t="shared" si="10"/>
        <v>ISAMBERT Jocelyne</v>
      </c>
      <c r="H370" s="19">
        <f t="shared" si="11"/>
        <v>1007730</v>
      </c>
    </row>
    <row r="371" spans="1:8" x14ac:dyDescent="0.2">
      <c r="A371" s="27">
        <v>1023104</v>
      </c>
      <c r="B371" s="28" t="s">
        <v>612</v>
      </c>
      <c r="C371" s="27" t="s">
        <v>560</v>
      </c>
      <c r="D371" s="27" t="s">
        <v>25</v>
      </c>
      <c r="E371" s="27" t="s">
        <v>26</v>
      </c>
      <c r="G371" s="19" t="str">
        <f t="shared" si="10"/>
        <v>JABOEUF Annie</v>
      </c>
      <c r="H371" s="19">
        <f t="shared" si="11"/>
        <v>1023104</v>
      </c>
    </row>
    <row r="372" spans="1:8" x14ac:dyDescent="0.2">
      <c r="A372" s="27">
        <v>1013040</v>
      </c>
      <c r="B372" s="28" t="s">
        <v>613</v>
      </c>
      <c r="C372" s="27" t="s">
        <v>31</v>
      </c>
      <c r="D372" s="27" t="s">
        <v>29</v>
      </c>
      <c r="E372" s="27" t="s">
        <v>34</v>
      </c>
      <c r="G372" s="19" t="str">
        <f t="shared" si="10"/>
        <v>JAHAN Dominique</v>
      </c>
      <c r="H372" s="19">
        <f t="shared" si="11"/>
        <v>1013040</v>
      </c>
    </row>
    <row r="373" spans="1:8" x14ac:dyDescent="0.2">
      <c r="A373" s="27">
        <v>1194074</v>
      </c>
      <c r="B373" s="28" t="s">
        <v>290</v>
      </c>
      <c r="C373" s="27" t="s">
        <v>204</v>
      </c>
      <c r="D373" s="27" t="s">
        <v>25</v>
      </c>
      <c r="E373" s="27" t="s">
        <v>30</v>
      </c>
      <c r="G373" s="19" t="str">
        <f t="shared" si="10"/>
        <v>JARRET Evelyne</v>
      </c>
      <c r="H373" s="19">
        <f t="shared" si="11"/>
        <v>1194074</v>
      </c>
    </row>
    <row r="374" spans="1:8" x14ac:dyDescent="0.2">
      <c r="A374" s="27">
        <v>1006748</v>
      </c>
      <c r="B374" s="28" t="s">
        <v>406</v>
      </c>
      <c r="C374" s="27" t="s">
        <v>41</v>
      </c>
      <c r="D374" s="27" t="s">
        <v>25</v>
      </c>
      <c r="E374" s="27" t="s">
        <v>34</v>
      </c>
      <c r="G374" s="19" t="str">
        <f t="shared" si="10"/>
        <v>JAUTROU Marie-Claire</v>
      </c>
      <c r="H374" s="19">
        <f t="shared" si="11"/>
        <v>1006748</v>
      </c>
    </row>
    <row r="375" spans="1:8" x14ac:dyDescent="0.2">
      <c r="A375" s="27">
        <v>1006960</v>
      </c>
      <c r="B375" s="28" t="s">
        <v>382</v>
      </c>
      <c r="C375" s="27" t="s">
        <v>28</v>
      </c>
      <c r="D375" s="27" t="s">
        <v>29</v>
      </c>
      <c r="E375" s="27" t="s">
        <v>64</v>
      </c>
      <c r="G375" s="19" t="str">
        <f t="shared" si="10"/>
        <v>JEAN Didier</v>
      </c>
      <c r="H375" s="19">
        <f t="shared" si="11"/>
        <v>1006960</v>
      </c>
    </row>
    <row r="376" spans="1:8" x14ac:dyDescent="0.2">
      <c r="A376" s="27">
        <v>1021927</v>
      </c>
      <c r="B376" s="28" t="s">
        <v>547</v>
      </c>
      <c r="C376" s="27" t="s">
        <v>62</v>
      </c>
      <c r="D376" s="27" t="s">
        <v>29</v>
      </c>
      <c r="E376" s="27" t="s">
        <v>38</v>
      </c>
      <c r="G376" s="19" t="str">
        <f t="shared" si="10"/>
        <v>JEANNETEAU Monique</v>
      </c>
      <c r="H376" s="19">
        <f t="shared" si="11"/>
        <v>1021927</v>
      </c>
    </row>
    <row r="377" spans="1:8" x14ac:dyDescent="0.2">
      <c r="A377" s="27">
        <v>1016997</v>
      </c>
      <c r="B377" s="28" t="s">
        <v>407</v>
      </c>
      <c r="C377" s="27" t="s">
        <v>28</v>
      </c>
      <c r="D377" s="27" t="s">
        <v>29</v>
      </c>
      <c r="E377" s="27" t="s">
        <v>40</v>
      </c>
      <c r="G377" s="19" t="str">
        <f t="shared" si="10"/>
        <v>JEKKI Dominique</v>
      </c>
      <c r="H377" s="19">
        <f t="shared" si="11"/>
        <v>1016997</v>
      </c>
    </row>
    <row r="378" spans="1:8" x14ac:dyDescent="0.2">
      <c r="A378" s="27">
        <v>1035564</v>
      </c>
      <c r="B378" s="28" t="s">
        <v>485</v>
      </c>
      <c r="C378" s="27" t="s">
        <v>58</v>
      </c>
      <c r="D378" s="27" t="s">
        <v>32</v>
      </c>
      <c r="E378" s="27" t="s">
        <v>44</v>
      </c>
      <c r="G378" s="19" t="str">
        <f t="shared" si="10"/>
        <v>JOLLET Alexandra</v>
      </c>
      <c r="H378" s="19">
        <f t="shared" si="11"/>
        <v>1035564</v>
      </c>
    </row>
    <row r="379" spans="1:8" x14ac:dyDescent="0.2">
      <c r="A379" s="27">
        <v>1019078</v>
      </c>
      <c r="B379" s="28" t="s">
        <v>513</v>
      </c>
      <c r="C379" s="27" t="s">
        <v>35</v>
      </c>
      <c r="D379" s="27" t="s">
        <v>29</v>
      </c>
      <c r="E379" s="27" t="s">
        <v>34</v>
      </c>
      <c r="G379" s="19" t="str">
        <f t="shared" si="10"/>
        <v>JOURDAIN Isabelle</v>
      </c>
      <c r="H379" s="19">
        <f t="shared" si="11"/>
        <v>1019078</v>
      </c>
    </row>
    <row r="380" spans="1:8" x14ac:dyDescent="0.2">
      <c r="A380" s="29">
        <v>1065897</v>
      </c>
      <c r="B380" s="30" t="s">
        <v>796</v>
      </c>
      <c r="C380" s="29" t="s">
        <v>58</v>
      </c>
      <c r="D380" s="29" t="s">
        <v>25</v>
      </c>
      <c r="E380" s="29" t="s">
        <v>40</v>
      </c>
      <c r="G380" s="19" t="str">
        <f t="shared" si="10"/>
        <v>JOURDAN-HUSSON Geneviève-Marie</v>
      </c>
      <c r="H380" s="19">
        <f t="shared" si="11"/>
        <v>1065897</v>
      </c>
    </row>
    <row r="381" spans="1:8" x14ac:dyDescent="0.2">
      <c r="A381" s="29">
        <v>2541338</v>
      </c>
      <c r="B381" s="30" t="s">
        <v>118</v>
      </c>
      <c r="C381" s="29" t="s">
        <v>62</v>
      </c>
      <c r="D381" s="29" t="s">
        <v>29</v>
      </c>
      <c r="E381" s="29" t="s">
        <v>46</v>
      </c>
      <c r="G381" s="19" t="str">
        <f t="shared" si="10"/>
        <v>JOUVE Evelyne</v>
      </c>
      <c r="H381" s="19">
        <f t="shared" si="11"/>
        <v>2541338</v>
      </c>
    </row>
    <row r="382" spans="1:8" x14ac:dyDescent="0.2">
      <c r="A382" s="29">
        <v>1024248</v>
      </c>
      <c r="B382" s="30" t="s">
        <v>797</v>
      </c>
      <c r="C382" s="29" t="s">
        <v>47</v>
      </c>
      <c r="D382" s="29" t="s">
        <v>32</v>
      </c>
      <c r="E382" s="29">
        <v>7</v>
      </c>
      <c r="G382" s="19" t="str">
        <f t="shared" si="10"/>
        <v>KANE Bamba</v>
      </c>
      <c r="H382" s="19">
        <f t="shared" si="11"/>
        <v>1024248</v>
      </c>
    </row>
    <row r="383" spans="1:8" x14ac:dyDescent="0.2">
      <c r="A383" s="27">
        <v>1001171</v>
      </c>
      <c r="B383" s="28" t="s">
        <v>248</v>
      </c>
      <c r="C383" s="27" t="s">
        <v>24</v>
      </c>
      <c r="D383" s="27" t="s">
        <v>29</v>
      </c>
      <c r="E383" s="27" t="s">
        <v>30</v>
      </c>
      <c r="G383" s="19" t="str">
        <f t="shared" si="10"/>
        <v>KERR Isabelle</v>
      </c>
      <c r="H383" s="19">
        <f t="shared" si="11"/>
        <v>1001171</v>
      </c>
    </row>
    <row r="384" spans="1:8" x14ac:dyDescent="0.2">
      <c r="A384" s="27">
        <v>1013883</v>
      </c>
      <c r="B384" s="28" t="s">
        <v>383</v>
      </c>
      <c r="C384" s="27" t="s">
        <v>271</v>
      </c>
      <c r="D384" s="27" t="s">
        <v>29</v>
      </c>
      <c r="E384" s="27" t="s">
        <v>26</v>
      </c>
      <c r="G384" s="19" t="str">
        <f t="shared" si="10"/>
        <v>KOHN Michèle</v>
      </c>
      <c r="H384" s="19">
        <f t="shared" si="11"/>
        <v>1013883</v>
      </c>
    </row>
    <row r="385" spans="1:8" x14ac:dyDescent="0.2">
      <c r="A385" s="27" t="s">
        <v>798</v>
      </c>
      <c r="B385" s="28" t="s">
        <v>799</v>
      </c>
      <c r="C385" s="27" t="s">
        <v>204</v>
      </c>
      <c r="D385" s="27"/>
      <c r="E385" s="27"/>
      <c r="G385" s="19" t="str">
        <f t="shared" si="10"/>
        <v>KOZAK Florence (Pour P22)</v>
      </c>
      <c r="H385" s="19" t="str">
        <f t="shared" si="11"/>
        <v>BEN0017</v>
      </c>
    </row>
    <row r="386" spans="1:8" x14ac:dyDescent="0.2">
      <c r="A386" s="27">
        <v>2611715</v>
      </c>
      <c r="B386" s="28" t="s">
        <v>120</v>
      </c>
      <c r="C386" s="27" t="s">
        <v>58</v>
      </c>
      <c r="D386" s="27" t="s">
        <v>29</v>
      </c>
      <c r="E386" s="27" t="s">
        <v>46</v>
      </c>
      <c r="G386" s="19" t="str">
        <f t="shared" si="10"/>
        <v>KUNTZ Nicole</v>
      </c>
      <c r="H386" s="19">
        <f t="shared" si="11"/>
        <v>2611715</v>
      </c>
    </row>
    <row r="387" spans="1:8" x14ac:dyDescent="0.2">
      <c r="A387" s="27">
        <v>1022667</v>
      </c>
      <c r="B387" s="28" t="s">
        <v>800</v>
      </c>
      <c r="C387" s="27" t="s">
        <v>733</v>
      </c>
      <c r="D387" s="27" t="s">
        <v>29</v>
      </c>
      <c r="E387" s="27" t="s">
        <v>38</v>
      </c>
      <c r="G387" s="19" t="str">
        <f t="shared" ref="G387:G450" si="12">IF(B387="","",B387)</f>
        <v>LAGARDE Christine</v>
      </c>
      <c r="H387" s="19">
        <f t="shared" ref="H387:H450" si="13">IF(A387="","",A387)</f>
        <v>1022667</v>
      </c>
    </row>
    <row r="388" spans="1:8" x14ac:dyDescent="0.2">
      <c r="A388" s="27">
        <v>2706328</v>
      </c>
      <c r="B388" s="28" t="s">
        <v>121</v>
      </c>
      <c r="C388" s="27" t="s">
        <v>560</v>
      </c>
      <c r="D388" s="27" t="s">
        <v>393</v>
      </c>
      <c r="E388" s="27" t="s">
        <v>46</v>
      </c>
      <c r="G388" s="19" t="str">
        <f t="shared" si="12"/>
        <v>LAGE Ginette</v>
      </c>
      <c r="H388" s="19">
        <f t="shared" si="13"/>
        <v>2706328</v>
      </c>
    </row>
    <row r="389" spans="1:8" x14ac:dyDescent="0.2">
      <c r="A389" s="27">
        <v>2154486</v>
      </c>
      <c r="B389" s="28" t="s">
        <v>470</v>
      </c>
      <c r="C389" s="27" t="s">
        <v>36</v>
      </c>
      <c r="D389" s="27" t="s">
        <v>393</v>
      </c>
      <c r="E389" s="27" t="s">
        <v>40</v>
      </c>
      <c r="G389" s="19" t="str">
        <f t="shared" si="12"/>
        <v>LAGNEAU Françoise</v>
      </c>
      <c r="H389" s="19">
        <f t="shared" si="13"/>
        <v>2154486</v>
      </c>
    </row>
    <row r="390" spans="1:8" x14ac:dyDescent="0.2">
      <c r="A390" s="29">
        <v>1021097</v>
      </c>
      <c r="B390" s="30" t="s">
        <v>514</v>
      </c>
      <c r="C390" s="29" t="s">
        <v>41</v>
      </c>
      <c r="D390" s="29" t="s">
        <v>32</v>
      </c>
      <c r="E390" s="29" t="s">
        <v>38</v>
      </c>
      <c r="G390" s="19" t="str">
        <f t="shared" si="12"/>
        <v>LAGOUTTE Marie-Hélène</v>
      </c>
      <c r="H390" s="19">
        <f t="shared" si="13"/>
        <v>1021097</v>
      </c>
    </row>
    <row r="391" spans="1:8" x14ac:dyDescent="0.2">
      <c r="A391" s="27">
        <v>1022332</v>
      </c>
      <c r="B391" s="28" t="s">
        <v>614</v>
      </c>
      <c r="C391" s="27" t="s">
        <v>63</v>
      </c>
      <c r="D391" s="27" t="s">
        <v>29</v>
      </c>
      <c r="E391" s="27" t="s">
        <v>26</v>
      </c>
      <c r="G391" s="19" t="str">
        <f t="shared" si="12"/>
        <v>LAGUERRE Nadiège</v>
      </c>
      <c r="H391" s="19">
        <f t="shared" si="13"/>
        <v>1022332</v>
      </c>
    </row>
    <row r="392" spans="1:8" x14ac:dyDescent="0.2">
      <c r="A392" s="27">
        <v>1186624</v>
      </c>
      <c r="B392" s="28" t="s">
        <v>233</v>
      </c>
      <c r="C392" s="27" t="s">
        <v>35</v>
      </c>
      <c r="D392" s="27" t="s">
        <v>29</v>
      </c>
      <c r="E392" s="27" t="s">
        <v>40</v>
      </c>
      <c r="G392" s="19" t="str">
        <f t="shared" si="12"/>
        <v>LAJOUX Françoise</v>
      </c>
      <c r="H392" s="19">
        <f t="shared" si="13"/>
        <v>1186624</v>
      </c>
    </row>
    <row r="393" spans="1:8" x14ac:dyDescent="0.2">
      <c r="A393" s="29">
        <v>1010356</v>
      </c>
      <c r="B393" s="30" t="s">
        <v>328</v>
      </c>
      <c r="C393" s="29" t="s">
        <v>50</v>
      </c>
      <c r="D393" s="29" t="s">
        <v>29</v>
      </c>
      <c r="E393" s="29" t="s">
        <v>42</v>
      </c>
      <c r="G393" s="19" t="str">
        <f t="shared" si="12"/>
        <v>LALLEMENT Marie-Thérèse</v>
      </c>
      <c r="H393" s="19">
        <f t="shared" si="13"/>
        <v>1010356</v>
      </c>
    </row>
    <row r="394" spans="1:8" x14ac:dyDescent="0.2">
      <c r="A394" s="27">
        <v>1017390</v>
      </c>
      <c r="B394" s="28" t="s">
        <v>408</v>
      </c>
      <c r="C394" s="27" t="s">
        <v>62</v>
      </c>
      <c r="D394" s="27" t="s">
        <v>25</v>
      </c>
      <c r="E394" s="27" t="s">
        <v>42</v>
      </c>
      <c r="G394" s="19" t="str">
        <f t="shared" si="12"/>
        <v>LAMARGUE Monique</v>
      </c>
      <c r="H394" s="19">
        <f t="shared" si="13"/>
        <v>1017390</v>
      </c>
    </row>
    <row r="395" spans="1:8" x14ac:dyDescent="0.2">
      <c r="A395" s="29">
        <v>1023412</v>
      </c>
      <c r="B395" s="30" t="s">
        <v>615</v>
      </c>
      <c r="C395" s="29" t="s">
        <v>560</v>
      </c>
      <c r="D395" s="29" t="s">
        <v>25</v>
      </c>
      <c r="E395" s="29" t="s">
        <v>26</v>
      </c>
      <c r="G395" s="19" t="str">
        <f t="shared" si="12"/>
        <v>LAMBERT Christiane</v>
      </c>
      <c r="H395" s="19">
        <f t="shared" si="13"/>
        <v>1023412</v>
      </c>
    </row>
    <row r="396" spans="1:8" x14ac:dyDescent="0.2">
      <c r="A396" s="27">
        <v>1020784</v>
      </c>
      <c r="B396" s="28" t="s">
        <v>515</v>
      </c>
      <c r="C396" s="27" t="s">
        <v>33</v>
      </c>
      <c r="D396" s="27" t="s">
        <v>25</v>
      </c>
      <c r="E396" s="27" t="s">
        <v>38</v>
      </c>
      <c r="G396" s="19" t="str">
        <f t="shared" si="12"/>
        <v>LAMBERT Maryvonne</v>
      </c>
      <c r="H396" s="19">
        <f t="shared" si="13"/>
        <v>1020784</v>
      </c>
    </row>
    <row r="397" spans="1:8" x14ac:dyDescent="0.2">
      <c r="A397" s="27">
        <v>1021952</v>
      </c>
      <c r="B397" s="28" t="s">
        <v>801</v>
      </c>
      <c r="C397" s="27" t="s">
        <v>802</v>
      </c>
      <c r="D397" s="27" t="s">
        <v>32</v>
      </c>
      <c r="E397" s="27" t="s">
        <v>42</v>
      </c>
      <c r="G397" s="19" t="str">
        <f t="shared" si="12"/>
        <v>LAMBLIN Hervé</v>
      </c>
      <c r="H397" s="19">
        <f t="shared" si="13"/>
        <v>1021952</v>
      </c>
    </row>
    <row r="398" spans="1:8" x14ac:dyDescent="0.2">
      <c r="A398" s="27">
        <v>1002186</v>
      </c>
      <c r="B398" s="28" t="s">
        <v>234</v>
      </c>
      <c r="C398" s="27" t="s">
        <v>188</v>
      </c>
      <c r="D398" s="27" t="s">
        <v>25</v>
      </c>
      <c r="E398" s="27" t="s">
        <v>40</v>
      </c>
      <c r="G398" s="19" t="str">
        <f t="shared" si="12"/>
        <v>LAMOINE Annick</v>
      </c>
      <c r="H398" s="19">
        <f t="shared" si="13"/>
        <v>1002186</v>
      </c>
    </row>
    <row r="399" spans="1:8" x14ac:dyDescent="0.2">
      <c r="A399" s="27">
        <v>1017463</v>
      </c>
      <c r="B399" s="28" t="s">
        <v>194</v>
      </c>
      <c r="C399" s="27" t="s">
        <v>54</v>
      </c>
      <c r="D399" s="27" t="s">
        <v>393</v>
      </c>
      <c r="E399" s="27" t="s">
        <v>69</v>
      </c>
      <c r="G399" s="19" t="str">
        <f t="shared" si="12"/>
        <v>LAMY Natacha</v>
      </c>
      <c r="H399" s="19">
        <f t="shared" si="13"/>
        <v>1017463</v>
      </c>
    </row>
    <row r="400" spans="1:8" x14ac:dyDescent="0.2">
      <c r="A400" s="27">
        <v>1017869</v>
      </c>
      <c r="B400" s="28" t="s">
        <v>456</v>
      </c>
      <c r="C400" s="27" t="s">
        <v>54</v>
      </c>
      <c r="D400" s="27" t="s">
        <v>393</v>
      </c>
      <c r="E400" s="27" t="s">
        <v>34</v>
      </c>
      <c r="G400" s="19" t="str">
        <f t="shared" si="12"/>
        <v>LANDEAU Annie</v>
      </c>
      <c r="H400" s="19">
        <f t="shared" si="13"/>
        <v>1017869</v>
      </c>
    </row>
    <row r="401" spans="1:8" x14ac:dyDescent="0.2">
      <c r="A401" s="27">
        <v>1016595</v>
      </c>
      <c r="B401" s="28" t="s">
        <v>409</v>
      </c>
      <c r="C401" s="27" t="s">
        <v>556</v>
      </c>
      <c r="D401" s="27" t="s">
        <v>25</v>
      </c>
      <c r="E401" s="27" t="s">
        <v>26</v>
      </c>
      <c r="G401" s="19" t="str">
        <f t="shared" si="12"/>
        <v>LANGE Louise</v>
      </c>
      <c r="H401" s="19">
        <f t="shared" si="13"/>
        <v>1016595</v>
      </c>
    </row>
    <row r="402" spans="1:8" x14ac:dyDescent="0.2">
      <c r="A402" s="27">
        <v>2154087</v>
      </c>
      <c r="B402" s="28" t="s">
        <v>122</v>
      </c>
      <c r="C402" s="27" t="s">
        <v>65</v>
      </c>
      <c r="D402" s="27" t="s">
        <v>25</v>
      </c>
      <c r="E402" s="27" t="s">
        <v>46</v>
      </c>
      <c r="G402" s="19" t="str">
        <f t="shared" si="12"/>
        <v>LANGUILLE Marie-Thérèse</v>
      </c>
      <c r="H402" s="19">
        <f t="shared" si="13"/>
        <v>2154087</v>
      </c>
    </row>
    <row r="403" spans="1:8" x14ac:dyDescent="0.2">
      <c r="A403" s="27">
        <v>1020591</v>
      </c>
      <c r="B403" s="28" t="s">
        <v>516</v>
      </c>
      <c r="C403" s="27" t="s">
        <v>31</v>
      </c>
      <c r="D403" s="27" t="s">
        <v>25</v>
      </c>
      <c r="E403" s="27" t="s">
        <v>34</v>
      </c>
      <c r="G403" s="19" t="str">
        <f t="shared" si="12"/>
        <v>LAPORTE Pierrette</v>
      </c>
      <c r="H403" s="19">
        <f t="shared" si="13"/>
        <v>1020591</v>
      </c>
    </row>
    <row r="404" spans="1:8" x14ac:dyDescent="0.2">
      <c r="A404" s="27">
        <v>1010478</v>
      </c>
      <c r="B404" s="28" t="s">
        <v>457</v>
      </c>
      <c r="C404" s="27" t="s">
        <v>36</v>
      </c>
      <c r="D404" s="27" t="s">
        <v>25</v>
      </c>
      <c r="E404" s="27" t="s">
        <v>26</v>
      </c>
      <c r="G404" s="19" t="str">
        <f t="shared" si="12"/>
        <v>LAPOUGE Michelle</v>
      </c>
      <c r="H404" s="19">
        <f t="shared" si="13"/>
        <v>1010478</v>
      </c>
    </row>
    <row r="405" spans="1:8" x14ac:dyDescent="0.2">
      <c r="A405" s="27">
        <v>2384665</v>
      </c>
      <c r="B405" s="28" t="s">
        <v>616</v>
      </c>
      <c r="C405" s="27" t="s">
        <v>188</v>
      </c>
      <c r="D405" s="27" t="s">
        <v>32</v>
      </c>
      <c r="E405" s="27" t="s">
        <v>26</v>
      </c>
      <c r="G405" s="19" t="str">
        <f t="shared" si="12"/>
        <v>LARDIER Olivier</v>
      </c>
      <c r="H405" s="19">
        <f t="shared" si="13"/>
        <v>2384665</v>
      </c>
    </row>
    <row r="406" spans="1:8" x14ac:dyDescent="0.2">
      <c r="A406" s="27">
        <v>1013640</v>
      </c>
      <c r="B406" s="28" t="s">
        <v>458</v>
      </c>
      <c r="C406" s="27" t="s">
        <v>36</v>
      </c>
      <c r="D406" s="27" t="s">
        <v>29</v>
      </c>
      <c r="E406" s="27" t="s">
        <v>34</v>
      </c>
      <c r="G406" s="19" t="str">
        <f t="shared" si="12"/>
        <v>LAVENU Joëlle</v>
      </c>
      <c r="H406" s="19">
        <f t="shared" si="13"/>
        <v>1013640</v>
      </c>
    </row>
    <row r="407" spans="1:8" x14ac:dyDescent="0.2">
      <c r="A407" s="27">
        <v>1007134</v>
      </c>
      <c r="B407" s="28" t="s">
        <v>291</v>
      </c>
      <c r="C407" s="27" t="s">
        <v>54</v>
      </c>
      <c r="D407" s="27" t="s">
        <v>29</v>
      </c>
      <c r="E407" s="27" t="s">
        <v>30</v>
      </c>
      <c r="G407" s="19" t="str">
        <f t="shared" si="12"/>
        <v>LAVERGNAS Nina</v>
      </c>
      <c r="H407" s="19">
        <f t="shared" si="13"/>
        <v>1007134</v>
      </c>
    </row>
    <row r="408" spans="1:8" x14ac:dyDescent="0.2">
      <c r="A408" s="29">
        <v>1020809</v>
      </c>
      <c r="B408" s="30" t="s">
        <v>517</v>
      </c>
      <c r="C408" s="29" t="s">
        <v>58</v>
      </c>
      <c r="D408" s="29" t="s">
        <v>29</v>
      </c>
      <c r="E408" s="29" t="s">
        <v>26</v>
      </c>
      <c r="G408" s="19" t="str">
        <f t="shared" si="12"/>
        <v>LE BOCEY Chantal</v>
      </c>
      <c r="H408" s="19">
        <f t="shared" si="13"/>
        <v>1020809</v>
      </c>
    </row>
    <row r="409" spans="1:8" x14ac:dyDescent="0.2">
      <c r="A409" s="27">
        <v>1005709</v>
      </c>
      <c r="B409" s="28" t="s">
        <v>280</v>
      </c>
      <c r="C409" s="27" t="s">
        <v>271</v>
      </c>
      <c r="D409" s="27" t="s">
        <v>393</v>
      </c>
      <c r="E409" s="27" t="s">
        <v>34</v>
      </c>
      <c r="G409" s="19" t="str">
        <f t="shared" si="12"/>
        <v>LE BRIS Michèle</v>
      </c>
      <c r="H409" s="19">
        <f t="shared" si="13"/>
        <v>1005709</v>
      </c>
    </row>
    <row r="410" spans="1:8" x14ac:dyDescent="0.2">
      <c r="A410" s="29">
        <v>2571127</v>
      </c>
      <c r="B410" s="35" t="s">
        <v>123</v>
      </c>
      <c r="C410" s="29" t="s">
        <v>28</v>
      </c>
      <c r="D410" s="29" t="s">
        <v>393</v>
      </c>
      <c r="E410" s="29" t="s">
        <v>64</v>
      </c>
      <c r="G410" s="19" t="str">
        <f t="shared" si="12"/>
        <v>LE GALL Marie-Louise</v>
      </c>
      <c r="H410" s="19">
        <f t="shared" si="13"/>
        <v>2571127</v>
      </c>
    </row>
    <row r="411" spans="1:8" x14ac:dyDescent="0.2">
      <c r="A411" s="27">
        <v>1021796</v>
      </c>
      <c r="B411" s="28" t="s">
        <v>617</v>
      </c>
      <c r="C411" s="27" t="s">
        <v>28</v>
      </c>
      <c r="D411" s="27" t="s">
        <v>32</v>
      </c>
      <c r="E411" s="27" t="s">
        <v>26</v>
      </c>
      <c r="G411" s="19" t="str">
        <f t="shared" si="12"/>
        <v>LE GUINIO Christophe</v>
      </c>
      <c r="H411" s="19">
        <f t="shared" si="13"/>
        <v>1021796</v>
      </c>
    </row>
    <row r="412" spans="1:8" x14ac:dyDescent="0.2">
      <c r="A412" s="27">
        <v>1020284</v>
      </c>
      <c r="B412" s="28" t="s">
        <v>518</v>
      </c>
      <c r="C412" s="27" t="s">
        <v>62</v>
      </c>
      <c r="D412" s="27" t="s">
        <v>29</v>
      </c>
      <c r="E412" s="27" t="s">
        <v>40</v>
      </c>
      <c r="G412" s="19" t="str">
        <f t="shared" si="12"/>
        <v>LE NORMAND Anne-Marie</v>
      </c>
      <c r="H412" s="19">
        <f t="shared" si="13"/>
        <v>1020284</v>
      </c>
    </row>
    <row r="413" spans="1:8" x14ac:dyDescent="0.2">
      <c r="A413" s="27">
        <v>1451774</v>
      </c>
      <c r="B413" s="28" t="s">
        <v>329</v>
      </c>
      <c r="C413" s="27" t="s">
        <v>65</v>
      </c>
      <c r="D413" s="27" t="s">
        <v>32</v>
      </c>
      <c r="E413" s="27" t="s">
        <v>46</v>
      </c>
      <c r="G413" s="19" t="str">
        <f t="shared" si="12"/>
        <v>LE SAINT Annette</v>
      </c>
      <c r="H413" s="19">
        <f t="shared" si="13"/>
        <v>1451774</v>
      </c>
    </row>
    <row r="414" spans="1:8" x14ac:dyDescent="0.2">
      <c r="A414" s="29">
        <v>1021655</v>
      </c>
      <c r="B414" s="30" t="s">
        <v>618</v>
      </c>
      <c r="C414" s="29" t="s">
        <v>65</v>
      </c>
      <c r="D414" s="29" t="s">
        <v>29</v>
      </c>
      <c r="E414" s="29" t="s">
        <v>26</v>
      </c>
      <c r="G414" s="19" t="str">
        <f t="shared" si="12"/>
        <v>LEBOEUF Annie</v>
      </c>
      <c r="H414" s="19">
        <f t="shared" si="13"/>
        <v>1021655</v>
      </c>
    </row>
    <row r="415" spans="1:8" x14ac:dyDescent="0.2">
      <c r="A415" s="27">
        <v>1021644</v>
      </c>
      <c r="B415" s="28" t="s">
        <v>619</v>
      </c>
      <c r="C415" s="27" t="s">
        <v>65</v>
      </c>
      <c r="D415" s="27" t="s">
        <v>29</v>
      </c>
      <c r="E415" s="27" t="s">
        <v>26</v>
      </c>
      <c r="G415" s="19" t="str">
        <f t="shared" si="12"/>
        <v>LEBOEUF Michel</v>
      </c>
      <c r="H415" s="19">
        <f t="shared" si="13"/>
        <v>1021644</v>
      </c>
    </row>
    <row r="416" spans="1:8" x14ac:dyDescent="0.2">
      <c r="A416" s="27">
        <v>1013463</v>
      </c>
      <c r="B416" s="28" t="s">
        <v>803</v>
      </c>
      <c r="C416" s="27" t="s">
        <v>665</v>
      </c>
      <c r="D416" s="27" t="s">
        <v>25</v>
      </c>
      <c r="E416" s="27" t="s">
        <v>30</v>
      </c>
      <c r="G416" s="19" t="str">
        <f t="shared" si="12"/>
        <v>LECA Annick</v>
      </c>
      <c r="H416" s="19">
        <f t="shared" si="13"/>
        <v>1013463</v>
      </c>
    </row>
    <row r="417" spans="1:8" x14ac:dyDescent="0.2">
      <c r="A417" s="27">
        <v>2244938</v>
      </c>
      <c r="B417" s="28" t="s">
        <v>804</v>
      </c>
      <c r="C417" s="27" t="s">
        <v>58</v>
      </c>
      <c r="D417" s="27" t="s">
        <v>29</v>
      </c>
      <c r="E417" s="27" t="s">
        <v>26</v>
      </c>
      <c r="G417" s="19" t="str">
        <f t="shared" si="12"/>
        <v>LECAS Marie</v>
      </c>
      <c r="H417" s="19">
        <f t="shared" si="13"/>
        <v>2244938</v>
      </c>
    </row>
    <row r="418" spans="1:8" x14ac:dyDescent="0.2">
      <c r="A418" s="27">
        <v>1001746</v>
      </c>
      <c r="B418" s="28" t="s">
        <v>249</v>
      </c>
      <c r="C418" s="27" t="s">
        <v>62</v>
      </c>
      <c r="D418" s="27" t="s">
        <v>25</v>
      </c>
      <c r="E418" s="27" t="s">
        <v>64</v>
      </c>
      <c r="G418" s="19" t="str">
        <f t="shared" si="12"/>
        <v>LECHANTRE Myriam</v>
      </c>
      <c r="H418" s="19">
        <f t="shared" si="13"/>
        <v>1001746</v>
      </c>
    </row>
    <row r="419" spans="1:8" x14ac:dyDescent="0.2">
      <c r="A419" s="27">
        <v>1023524</v>
      </c>
      <c r="B419" s="28" t="s">
        <v>620</v>
      </c>
      <c r="C419" s="27" t="s">
        <v>560</v>
      </c>
      <c r="D419" s="27" t="s">
        <v>25</v>
      </c>
      <c r="E419" s="27" t="s">
        <v>26</v>
      </c>
      <c r="G419" s="19" t="str">
        <f t="shared" si="12"/>
        <v>LECLERC Evelyne</v>
      </c>
      <c r="H419" s="19">
        <f t="shared" si="13"/>
        <v>1023524</v>
      </c>
    </row>
    <row r="420" spans="1:8" x14ac:dyDescent="0.2">
      <c r="A420" s="27">
        <v>1003357</v>
      </c>
      <c r="B420" s="28" t="s">
        <v>805</v>
      </c>
      <c r="C420" s="27" t="s">
        <v>806</v>
      </c>
      <c r="D420" s="27" t="s">
        <v>88</v>
      </c>
      <c r="E420" s="27" t="s">
        <v>44</v>
      </c>
      <c r="G420" s="19" t="str">
        <f t="shared" si="12"/>
        <v>LECOINTRE Quentin</v>
      </c>
      <c r="H420" s="19">
        <f t="shared" si="13"/>
        <v>1003357</v>
      </c>
    </row>
    <row r="421" spans="1:8" x14ac:dyDescent="0.2">
      <c r="A421" s="27">
        <v>1058748</v>
      </c>
      <c r="B421" s="28" t="s">
        <v>195</v>
      </c>
      <c r="C421" s="27" t="s">
        <v>36</v>
      </c>
      <c r="D421" s="27" t="s">
        <v>32</v>
      </c>
      <c r="E421" s="27" t="s">
        <v>42</v>
      </c>
      <c r="G421" s="19" t="str">
        <f t="shared" si="12"/>
        <v>LECOMTE Ann-Gaëlle</v>
      </c>
      <c r="H421" s="19">
        <f t="shared" si="13"/>
        <v>1058748</v>
      </c>
    </row>
    <row r="422" spans="1:8" x14ac:dyDescent="0.2">
      <c r="A422" s="29">
        <v>1021614</v>
      </c>
      <c r="B422" s="30" t="s">
        <v>621</v>
      </c>
      <c r="C422" s="29" t="s">
        <v>65</v>
      </c>
      <c r="D422" s="29" t="s">
        <v>29</v>
      </c>
      <c r="E422" s="29" t="s">
        <v>34</v>
      </c>
      <c r="G422" s="19" t="str">
        <f t="shared" si="12"/>
        <v>LECOQ Françoise</v>
      </c>
      <c r="H422" s="19">
        <f t="shared" si="13"/>
        <v>1021614</v>
      </c>
    </row>
    <row r="423" spans="1:8" x14ac:dyDescent="0.2">
      <c r="A423" s="29">
        <v>1010747</v>
      </c>
      <c r="B423" s="30" t="s">
        <v>330</v>
      </c>
      <c r="C423" s="29" t="s">
        <v>35</v>
      </c>
      <c r="D423" s="29" t="s">
        <v>29</v>
      </c>
      <c r="E423" s="29" t="s">
        <v>38</v>
      </c>
      <c r="G423" s="19" t="str">
        <f t="shared" si="12"/>
        <v>LECOUPLE Laurence</v>
      </c>
      <c r="H423" s="19">
        <f t="shared" si="13"/>
        <v>1010747</v>
      </c>
    </row>
    <row r="424" spans="1:8" x14ac:dyDescent="0.2">
      <c r="A424" s="29">
        <v>1015298</v>
      </c>
      <c r="B424" s="30" t="s">
        <v>410</v>
      </c>
      <c r="C424" s="29" t="s">
        <v>204</v>
      </c>
      <c r="D424" s="29" t="s">
        <v>29</v>
      </c>
      <c r="E424" s="29" t="s">
        <v>34</v>
      </c>
      <c r="G424" s="19" t="str">
        <f t="shared" si="12"/>
        <v>LEDOUX Marylène</v>
      </c>
      <c r="H424" s="19">
        <f t="shared" si="13"/>
        <v>1015298</v>
      </c>
    </row>
    <row r="425" spans="1:8" x14ac:dyDescent="0.2">
      <c r="A425" s="27">
        <v>1024235</v>
      </c>
      <c r="B425" s="28" t="s">
        <v>807</v>
      </c>
      <c r="C425" s="27" t="s">
        <v>188</v>
      </c>
      <c r="D425" s="27" t="s">
        <v>32</v>
      </c>
      <c r="E425" s="27">
        <v>7</v>
      </c>
      <c r="G425" s="19" t="str">
        <f t="shared" si="12"/>
        <v>LEFAUCHEUX Christine</v>
      </c>
      <c r="H425" s="19">
        <f t="shared" si="13"/>
        <v>1024235</v>
      </c>
    </row>
    <row r="426" spans="1:8" x14ac:dyDescent="0.2">
      <c r="A426" s="27">
        <v>1014900</v>
      </c>
      <c r="B426" s="28" t="s">
        <v>436</v>
      </c>
      <c r="C426" s="27" t="s">
        <v>58</v>
      </c>
      <c r="D426" s="27" t="s">
        <v>29</v>
      </c>
      <c r="E426" s="27" t="s">
        <v>46</v>
      </c>
      <c r="G426" s="19" t="str">
        <f t="shared" si="12"/>
        <v>LEFELLE Dominique</v>
      </c>
      <c r="H426" s="19">
        <f t="shared" si="13"/>
        <v>1014900</v>
      </c>
    </row>
    <row r="427" spans="1:8" x14ac:dyDescent="0.2">
      <c r="A427" s="27">
        <v>1010695</v>
      </c>
      <c r="B427" s="28" t="s">
        <v>331</v>
      </c>
      <c r="C427" s="27" t="s">
        <v>58</v>
      </c>
      <c r="D427" s="27" t="s">
        <v>29</v>
      </c>
      <c r="E427" s="27" t="s">
        <v>64</v>
      </c>
      <c r="G427" s="19" t="str">
        <f t="shared" si="12"/>
        <v>LEFELLE Thierry</v>
      </c>
      <c r="H427" s="19">
        <f t="shared" si="13"/>
        <v>1010695</v>
      </c>
    </row>
    <row r="428" spans="1:8" x14ac:dyDescent="0.2">
      <c r="A428" s="27">
        <v>1154654</v>
      </c>
      <c r="B428" s="28" t="s">
        <v>196</v>
      </c>
      <c r="C428" s="27" t="s">
        <v>31</v>
      </c>
      <c r="D428" s="27" t="s">
        <v>29</v>
      </c>
      <c r="E428" s="27" t="s">
        <v>40</v>
      </c>
      <c r="G428" s="19" t="str">
        <f t="shared" si="12"/>
        <v>LEFEUVRE Marie-Claire</v>
      </c>
      <c r="H428" s="19">
        <f t="shared" si="13"/>
        <v>1154654</v>
      </c>
    </row>
    <row r="429" spans="1:8" x14ac:dyDescent="0.2">
      <c r="A429" s="27">
        <v>1022690</v>
      </c>
      <c r="B429" s="28" t="s">
        <v>622</v>
      </c>
      <c r="C429" s="27" t="s">
        <v>72</v>
      </c>
      <c r="D429" s="27" t="s">
        <v>25</v>
      </c>
      <c r="E429" s="27" t="s">
        <v>26</v>
      </c>
      <c r="G429" s="19" t="str">
        <f t="shared" si="12"/>
        <v>LEFEVRE Anne-Marie</v>
      </c>
      <c r="H429" s="19">
        <f t="shared" si="13"/>
        <v>1022690</v>
      </c>
    </row>
    <row r="430" spans="1:8" x14ac:dyDescent="0.2">
      <c r="A430" s="27">
        <v>1113132</v>
      </c>
      <c r="B430" s="28" t="s">
        <v>808</v>
      </c>
      <c r="C430" s="27" t="s">
        <v>733</v>
      </c>
      <c r="D430" s="27" t="s">
        <v>29</v>
      </c>
      <c r="E430" s="27" t="s">
        <v>46</v>
      </c>
      <c r="G430" s="19" t="str">
        <f t="shared" si="12"/>
        <v>LEFRANCQ Brigitte</v>
      </c>
      <c r="H430" s="19">
        <f t="shared" si="13"/>
        <v>1113132</v>
      </c>
    </row>
    <row r="431" spans="1:8" x14ac:dyDescent="0.2">
      <c r="A431" s="29">
        <v>1014596</v>
      </c>
      <c r="B431" s="30" t="s">
        <v>384</v>
      </c>
      <c r="C431" s="29" t="s">
        <v>58</v>
      </c>
      <c r="D431" s="29" t="s">
        <v>25</v>
      </c>
      <c r="E431" s="29" t="s">
        <v>38</v>
      </c>
      <c r="G431" s="19" t="str">
        <f t="shared" si="12"/>
        <v>LEGRAND Annick</v>
      </c>
      <c r="H431" s="19">
        <f t="shared" si="13"/>
        <v>1014596</v>
      </c>
    </row>
    <row r="432" spans="1:8" x14ac:dyDescent="0.2">
      <c r="A432" s="29">
        <v>1021700</v>
      </c>
      <c r="B432" s="30" t="s">
        <v>548</v>
      </c>
      <c r="C432" s="29" t="s">
        <v>58</v>
      </c>
      <c r="D432" s="29" t="s">
        <v>25</v>
      </c>
      <c r="E432" s="29" t="s">
        <v>38</v>
      </c>
      <c r="G432" s="19" t="str">
        <f t="shared" si="12"/>
        <v>LEGRAND Maurice</v>
      </c>
      <c r="H432" s="19">
        <f t="shared" si="13"/>
        <v>1021700</v>
      </c>
    </row>
    <row r="433" spans="1:8" x14ac:dyDescent="0.2">
      <c r="A433" s="27">
        <v>2570252</v>
      </c>
      <c r="B433" s="28" t="s">
        <v>124</v>
      </c>
      <c r="C433" s="27" t="s">
        <v>188</v>
      </c>
      <c r="D433" s="27" t="s">
        <v>393</v>
      </c>
      <c r="E433" s="27" t="s">
        <v>37</v>
      </c>
      <c r="G433" s="19" t="str">
        <f t="shared" si="12"/>
        <v>LEICHTMANN Marielle</v>
      </c>
      <c r="H433" s="19">
        <f t="shared" si="13"/>
        <v>2570252</v>
      </c>
    </row>
    <row r="434" spans="1:8" x14ac:dyDescent="0.2">
      <c r="A434" s="27">
        <v>2611636</v>
      </c>
      <c r="B434" s="28" t="s">
        <v>250</v>
      </c>
      <c r="C434" s="27" t="s">
        <v>72</v>
      </c>
      <c r="D434" s="27" t="s">
        <v>393</v>
      </c>
      <c r="E434" s="27" t="s">
        <v>38</v>
      </c>
      <c r="G434" s="19" t="str">
        <f t="shared" si="12"/>
        <v>LEJEUNE Thérèse</v>
      </c>
      <c r="H434" s="19">
        <f t="shared" si="13"/>
        <v>2611636</v>
      </c>
    </row>
    <row r="435" spans="1:8" x14ac:dyDescent="0.2">
      <c r="A435" s="27">
        <v>1003309</v>
      </c>
      <c r="B435" s="28" t="s">
        <v>519</v>
      </c>
      <c r="C435" s="27" t="s">
        <v>41</v>
      </c>
      <c r="D435" s="27" t="s">
        <v>29</v>
      </c>
      <c r="E435" s="27" t="s">
        <v>40</v>
      </c>
      <c r="G435" s="19" t="str">
        <f t="shared" si="12"/>
        <v>LELOUP Monique</v>
      </c>
      <c r="H435" s="19">
        <f t="shared" si="13"/>
        <v>1003309</v>
      </c>
    </row>
    <row r="436" spans="1:8" x14ac:dyDescent="0.2">
      <c r="A436" s="29">
        <v>1281846</v>
      </c>
      <c r="B436" s="30" t="s">
        <v>197</v>
      </c>
      <c r="C436" s="29" t="s">
        <v>188</v>
      </c>
      <c r="D436" s="29" t="s">
        <v>393</v>
      </c>
      <c r="E436" s="29" t="s">
        <v>40</v>
      </c>
      <c r="G436" s="19" t="str">
        <f t="shared" si="12"/>
        <v>LELUC Annette</v>
      </c>
      <c r="H436" s="19">
        <f t="shared" si="13"/>
        <v>1281846</v>
      </c>
    </row>
    <row r="437" spans="1:8" x14ac:dyDescent="0.2">
      <c r="A437" s="27">
        <v>2570261</v>
      </c>
      <c r="B437" s="28" t="s">
        <v>235</v>
      </c>
      <c r="C437" s="27" t="s">
        <v>271</v>
      </c>
      <c r="D437" s="27" t="s">
        <v>393</v>
      </c>
      <c r="E437" s="27" t="s">
        <v>26</v>
      </c>
      <c r="G437" s="19" t="str">
        <f t="shared" si="12"/>
        <v>LEPAGE Eugénie</v>
      </c>
      <c r="H437" s="19">
        <f t="shared" si="13"/>
        <v>2570261</v>
      </c>
    </row>
    <row r="438" spans="1:8" x14ac:dyDescent="0.2">
      <c r="A438" s="27">
        <v>1020514</v>
      </c>
      <c r="B438" s="28" t="s">
        <v>520</v>
      </c>
      <c r="C438" s="27" t="s">
        <v>58</v>
      </c>
      <c r="D438" s="27" t="s">
        <v>25</v>
      </c>
      <c r="E438" s="27" t="s">
        <v>26</v>
      </c>
      <c r="G438" s="19" t="str">
        <f t="shared" si="12"/>
        <v>LEPOUTRE Marie-Martine</v>
      </c>
      <c r="H438" s="19">
        <f t="shared" si="13"/>
        <v>1020514</v>
      </c>
    </row>
    <row r="439" spans="1:8" x14ac:dyDescent="0.2">
      <c r="A439" s="27">
        <v>2572119</v>
      </c>
      <c r="B439" s="28" t="s">
        <v>125</v>
      </c>
      <c r="C439" s="27" t="s">
        <v>24</v>
      </c>
      <c r="D439" s="27" t="s">
        <v>29</v>
      </c>
      <c r="E439" s="27" t="s">
        <v>69</v>
      </c>
      <c r="G439" s="19" t="str">
        <f t="shared" si="12"/>
        <v>LEPRETRE Yannick</v>
      </c>
      <c r="H439" s="19">
        <f t="shared" si="13"/>
        <v>2572119</v>
      </c>
    </row>
    <row r="440" spans="1:8" x14ac:dyDescent="0.2">
      <c r="A440" s="27">
        <v>1012373</v>
      </c>
      <c r="B440" s="28" t="s">
        <v>365</v>
      </c>
      <c r="C440" s="27" t="s">
        <v>58</v>
      </c>
      <c r="D440" s="27" t="s">
        <v>29</v>
      </c>
      <c r="E440" s="27" t="s">
        <v>26</v>
      </c>
      <c r="G440" s="19" t="str">
        <f t="shared" si="12"/>
        <v>LEROY Bernadette</v>
      </c>
      <c r="H440" s="19">
        <f t="shared" si="13"/>
        <v>1012373</v>
      </c>
    </row>
    <row r="441" spans="1:8" x14ac:dyDescent="0.2">
      <c r="A441" s="27">
        <v>1017748</v>
      </c>
      <c r="B441" s="28" t="s">
        <v>437</v>
      </c>
      <c r="C441" s="27" t="s">
        <v>204</v>
      </c>
      <c r="D441" s="27" t="s">
        <v>29</v>
      </c>
      <c r="E441" s="27" t="s">
        <v>40</v>
      </c>
      <c r="G441" s="19" t="str">
        <f t="shared" si="12"/>
        <v>LEROY Lydie</v>
      </c>
      <c r="H441" s="19">
        <f t="shared" si="13"/>
        <v>1017748</v>
      </c>
    </row>
    <row r="442" spans="1:8" x14ac:dyDescent="0.2">
      <c r="A442" s="27">
        <v>1023263</v>
      </c>
      <c r="B442" s="28" t="s">
        <v>623</v>
      </c>
      <c r="C442" s="27" t="s">
        <v>556</v>
      </c>
      <c r="D442" s="27" t="s">
        <v>32</v>
      </c>
      <c r="E442" s="27">
        <v>7</v>
      </c>
      <c r="G442" s="19" t="str">
        <f t="shared" si="12"/>
        <v>LESAGE Lydie</v>
      </c>
      <c r="H442" s="19">
        <f t="shared" si="13"/>
        <v>1023263</v>
      </c>
    </row>
    <row r="443" spans="1:8" x14ac:dyDescent="0.2">
      <c r="A443" s="27">
        <v>1008527</v>
      </c>
      <c r="B443" s="28" t="s">
        <v>305</v>
      </c>
      <c r="C443" s="27" t="s">
        <v>188</v>
      </c>
      <c r="D443" s="27" t="s">
        <v>29</v>
      </c>
      <c r="E443" s="27" t="s">
        <v>34</v>
      </c>
      <c r="G443" s="19" t="str">
        <f t="shared" si="12"/>
        <v>LESOURD Christian</v>
      </c>
      <c r="H443" s="19">
        <f t="shared" si="13"/>
        <v>1008527</v>
      </c>
    </row>
    <row r="444" spans="1:8" x14ac:dyDescent="0.2">
      <c r="A444" s="27">
        <v>1022580</v>
      </c>
      <c r="B444" s="28" t="s">
        <v>624</v>
      </c>
      <c r="C444" s="27" t="s">
        <v>36</v>
      </c>
      <c r="D444" s="27" t="s">
        <v>29</v>
      </c>
      <c r="E444" s="27" t="s">
        <v>26</v>
      </c>
      <c r="G444" s="19" t="str">
        <f t="shared" si="12"/>
        <v>LETOURNEL Dominique</v>
      </c>
      <c r="H444" s="19">
        <f t="shared" si="13"/>
        <v>1022580</v>
      </c>
    </row>
    <row r="445" spans="1:8" x14ac:dyDescent="0.2">
      <c r="A445" s="27">
        <v>1450243</v>
      </c>
      <c r="B445" s="28" t="s">
        <v>126</v>
      </c>
      <c r="C445" s="27" t="s">
        <v>28</v>
      </c>
      <c r="D445" s="27" t="s">
        <v>25</v>
      </c>
      <c r="E445" s="27" t="s">
        <v>44</v>
      </c>
      <c r="G445" s="19" t="str">
        <f t="shared" si="12"/>
        <v>LEVACHER Marie-Madeleine</v>
      </c>
      <c r="H445" s="19">
        <f t="shared" si="13"/>
        <v>1450243</v>
      </c>
    </row>
    <row r="446" spans="1:8" x14ac:dyDescent="0.2">
      <c r="A446" s="27">
        <v>1450252</v>
      </c>
      <c r="B446" s="28" t="s">
        <v>127</v>
      </c>
      <c r="C446" s="27" t="s">
        <v>28</v>
      </c>
      <c r="D446" s="27" t="s">
        <v>25</v>
      </c>
      <c r="E446" s="27" t="s">
        <v>51</v>
      </c>
      <c r="G446" s="19" t="str">
        <f t="shared" si="12"/>
        <v>LEVACHER Michel</v>
      </c>
      <c r="H446" s="19">
        <f t="shared" si="13"/>
        <v>1450252</v>
      </c>
    </row>
    <row r="447" spans="1:8" x14ac:dyDescent="0.2">
      <c r="A447" s="29">
        <v>2570162</v>
      </c>
      <c r="B447" s="30" t="s">
        <v>625</v>
      </c>
      <c r="C447" s="29" t="s">
        <v>50</v>
      </c>
      <c r="D447" s="29" t="s">
        <v>32</v>
      </c>
      <c r="E447" s="29" t="s">
        <v>26</v>
      </c>
      <c r="G447" s="19" t="str">
        <f t="shared" si="12"/>
        <v>LEVEILLARD Fabienne</v>
      </c>
      <c r="H447" s="19">
        <f t="shared" si="13"/>
        <v>2570162</v>
      </c>
    </row>
    <row r="448" spans="1:8" x14ac:dyDescent="0.2">
      <c r="A448" s="27">
        <v>1036686</v>
      </c>
      <c r="B448" s="28" t="s">
        <v>198</v>
      </c>
      <c r="C448" s="27" t="s">
        <v>72</v>
      </c>
      <c r="D448" s="27" t="s">
        <v>25</v>
      </c>
      <c r="E448" s="27" t="s">
        <v>42</v>
      </c>
      <c r="G448" s="19" t="str">
        <f t="shared" si="12"/>
        <v>LHEUREUX-SAUTEJEAU Nicole</v>
      </c>
      <c r="H448" s="19">
        <f t="shared" si="13"/>
        <v>1036686</v>
      </c>
    </row>
    <row r="449" spans="1:8" x14ac:dyDescent="0.2">
      <c r="A449" s="27">
        <v>1692652</v>
      </c>
      <c r="B449" s="28" t="s">
        <v>128</v>
      </c>
      <c r="C449" s="27" t="s">
        <v>48</v>
      </c>
      <c r="D449" s="27" t="s">
        <v>25</v>
      </c>
      <c r="E449" s="27" t="s">
        <v>61</v>
      </c>
      <c r="G449" s="19" t="str">
        <f t="shared" si="12"/>
        <v>LIRIS Gilbert</v>
      </c>
      <c r="H449" s="19">
        <f t="shared" si="13"/>
        <v>1692652</v>
      </c>
    </row>
    <row r="450" spans="1:8" x14ac:dyDescent="0.2">
      <c r="A450" s="27">
        <v>1004298</v>
      </c>
      <c r="B450" s="28" t="s">
        <v>129</v>
      </c>
      <c r="C450" s="27" t="s">
        <v>72</v>
      </c>
      <c r="D450" s="27" t="s">
        <v>29</v>
      </c>
      <c r="E450" s="27" t="s">
        <v>46</v>
      </c>
      <c r="G450" s="19" t="str">
        <f t="shared" si="12"/>
        <v>LIVET Mariane</v>
      </c>
      <c r="H450" s="19">
        <f t="shared" si="13"/>
        <v>1004298</v>
      </c>
    </row>
    <row r="451" spans="1:8" x14ac:dyDescent="0.2">
      <c r="A451" s="27">
        <v>2044846</v>
      </c>
      <c r="B451" s="28" t="s">
        <v>459</v>
      </c>
      <c r="C451" s="27" t="s">
        <v>36</v>
      </c>
      <c r="D451" s="27" t="s">
        <v>29</v>
      </c>
      <c r="E451" s="27" t="s">
        <v>46</v>
      </c>
      <c r="G451" s="19" t="str">
        <f t="shared" ref="G451:G514" si="14">IF(B451="","",B451)</f>
        <v>LLOYD Philippe</v>
      </c>
      <c r="H451" s="19">
        <f t="shared" ref="H451:H514" si="15">IF(A451="","",A451)</f>
        <v>2044846</v>
      </c>
    </row>
    <row r="452" spans="1:8" x14ac:dyDescent="0.2">
      <c r="A452" s="27">
        <v>2109633</v>
      </c>
      <c r="B452" s="28" t="s">
        <v>438</v>
      </c>
      <c r="C452" s="27" t="s">
        <v>65</v>
      </c>
      <c r="D452" s="27" t="s">
        <v>25</v>
      </c>
      <c r="E452" s="27" t="s">
        <v>30</v>
      </c>
      <c r="G452" s="19" t="str">
        <f t="shared" si="14"/>
        <v>LOPES Guylène</v>
      </c>
      <c r="H452" s="19">
        <f t="shared" si="15"/>
        <v>2109633</v>
      </c>
    </row>
    <row r="453" spans="1:8" x14ac:dyDescent="0.2">
      <c r="A453" s="27">
        <v>1021785</v>
      </c>
      <c r="B453" s="28" t="s">
        <v>626</v>
      </c>
      <c r="C453" s="27" t="s">
        <v>28</v>
      </c>
      <c r="D453" s="27" t="s">
        <v>29</v>
      </c>
      <c r="E453" s="27" t="s">
        <v>26</v>
      </c>
      <c r="G453" s="19" t="str">
        <f t="shared" si="14"/>
        <v>LOPEZ Gloria</v>
      </c>
      <c r="H453" s="19">
        <f t="shared" si="15"/>
        <v>1021785</v>
      </c>
    </row>
    <row r="454" spans="1:8" x14ac:dyDescent="0.2">
      <c r="A454" s="27" t="s">
        <v>809</v>
      </c>
      <c r="B454" s="28" t="s">
        <v>810</v>
      </c>
      <c r="C454" s="27" t="s">
        <v>204</v>
      </c>
      <c r="D454" s="27"/>
      <c r="E454" s="27"/>
      <c r="G454" s="19" t="str">
        <f t="shared" si="14"/>
        <v>LOPEZ Jean-Michel</v>
      </c>
      <c r="H454" s="19" t="str">
        <f t="shared" si="15"/>
        <v>BEN0002</v>
      </c>
    </row>
    <row r="455" spans="1:8" x14ac:dyDescent="0.2">
      <c r="A455" s="27">
        <v>1114647</v>
      </c>
      <c r="B455" s="28" t="s">
        <v>130</v>
      </c>
      <c r="C455" s="27" t="s">
        <v>63</v>
      </c>
      <c r="D455" s="27" t="s">
        <v>25</v>
      </c>
      <c r="E455" s="27" t="s">
        <v>34</v>
      </c>
      <c r="G455" s="19" t="str">
        <f t="shared" si="14"/>
        <v>LORY Michel</v>
      </c>
      <c r="H455" s="19">
        <f t="shared" si="15"/>
        <v>1114647</v>
      </c>
    </row>
    <row r="456" spans="1:8" x14ac:dyDescent="0.2">
      <c r="A456" s="27">
        <v>2571717</v>
      </c>
      <c r="B456" s="28" t="s">
        <v>131</v>
      </c>
      <c r="C456" s="27" t="s">
        <v>62</v>
      </c>
      <c r="D456" s="27" t="s">
        <v>29</v>
      </c>
      <c r="E456" s="27" t="s">
        <v>51</v>
      </c>
      <c r="G456" s="19" t="str">
        <f t="shared" si="14"/>
        <v>LOUIN Catherine</v>
      </c>
      <c r="H456" s="19">
        <f t="shared" si="15"/>
        <v>2571717</v>
      </c>
    </row>
    <row r="457" spans="1:8" x14ac:dyDescent="0.2">
      <c r="A457" s="27">
        <v>2360403</v>
      </c>
      <c r="B457" s="28" t="s">
        <v>132</v>
      </c>
      <c r="C457" s="27" t="s">
        <v>50</v>
      </c>
      <c r="D457" s="27" t="s">
        <v>393</v>
      </c>
      <c r="E457" s="27" t="s">
        <v>69</v>
      </c>
      <c r="G457" s="19" t="str">
        <f t="shared" si="14"/>
        <v>LUROIS Huguette</v>
      </c>
      <c r="H457" s="19">
        <f t="shared" si="15"/>
        <v>2360403</v>
      </c>
    </row>
    <row r="458" spans="1:8" x14ac:dyDescent="0.2">
      <c r="A458" s="27">
        <v>2360392</v>
      </c>
      <c r="B458" s="28" t="s">
        <v>133</v>
      </c>
      <c r="C458" s="27" t="s">
        <v>50</v>
      </c>
      <c r="D458" s="27" t="s">
        <v>393</v>
      </c>
      <c r="E458" s="27" t="s">
        <v>46</v>
      </c>
      <c r="G458" s="19" t="str">
        <f t="shared" si="14"/>
        <v>LUROIS Jean-Louis</v>
      </c>
      <c r="H458" s="19">
        <f t="shared" si="15"/>
        <v>2360392</v>
      </c>
    </row>
    <row r="459" spans="1:8" x14ac:dyDescent="0.2">
      <c r="A459" s="27">
        <v>1149047</v>
      </c>
      <c r="B459" s="28" t="s">
        <v>521</v>
      </c>
      <c r="C459" s="27" t="s">
        <v>62</v>
      </c>
      <c r="D459" s="27" t="s">
        <v>29</v>
      </c>
      <c r="E459" s="27" t="s">
        <v>57</v>
      </c>
      <c r="G459" s="19" t="str">
        <f t="shared" si="14"/>
        <v>LUSSIGNY Chantal</v>
      </c>
      <c r="H459" s="19">
        <f t="shared" si="15"/>
        <v>1149047</v>
      </c>
    </row>
    <row r="460" spans="1:8" x14ac:dyDescent="0.2">
      <c r="A460" s="27">
        <v>1011885</v>
      </c>
      <c r="B460" s="28" t="s">
        <v>522</v>
      </c>
      <c r="C460" s="27" t="s">
        <v>62</v>
      </c>
      <c r="D460" s="27" t="s">
        <v>25</v>
      </c>
      <c r="E460" s="27" t="s">
        <v>42</v>
      </c>
      <c r="G460" s="19" t="str">
        <f t="shared" si="14"/>
        <v>LUSSIGNY Michel</v>
      </c>
      <c r="H460" s="19">
        <f t="shared" si="15"/>
        <v>1011885</v>
      </c>
    </row>
    <row r="461" spans="1:8" x14ac:dyDescent="0.2">
      <c r="A461" s="27">
        <v>1163151</v>
      </c>
      <c r="B461" s="28" t="s">
        <v>183</v>
      </c>
      <c r="C461" s="27" t="s">
        <v>36</v>
      </c>
      <c r="D461" s="27" t="s">
        <v>25</v>
      </c>
      <c r="E461" s="27" t="s">
        <v>64</v>
      </c>
      <c r="G461" s="19" t="str">
        <f t="shared" si="14"/>
        <v>MAGNON Jacqueline</v>
      </c>
      <c r="H461" s="19">
        <f t="shared" si="15"/>
        <v>1163151</v>
      </c>
    </row>
    <row r="462" spans="1:8" x14ac:dyDescent="0.2">
      <c r="A462" s="29">
        <v>1099071</v>
      </c>
      <c r="B462" s="30" t="s">
        <v>134</v>
      </c>
      <c r="C462" s="29" t="s">
        <v>65</v>
      </c>
      <c r="D462" s="29" t="s">
        <v>25</v>
      </c>
      <c r="E462" s="29" t="s">
        <v>46</v>
      </c>
      <c r="G462" s="19" t="str">
        <f t="shared" si="14"/>
        <v>MAHON Martine</v>
      </c>
      <c r="H462" s="19">
        <f t="shared" si="15"/>
        <v>1099071</v>
      </c>
    </row>
    <row r="463" spans="1:8" x14ac:dyDescent="0.2">
      <c r="A463" s="27">
        <v>1086815</v>
      </c>
      <c r="B463" s="28" t="s">
        <v>216</v>
      </c>
      <c r="C463" s="27" t="s">
        <v>36</v>
      </c>
      <c r="D463" s="27" t="s">
        <v>29</v>
      </c>
      <c r="E463" s="27" t="s">
        <v>37</v>
      </c>
      <c r="G463" s="19" t="str">
        <f t="shared" si="14"/>
        <v>MAINGOT Françoise</v>
      </c>
      <c r="H463" s="19">
        <f t="shared" si="15"/>
        <v>1086815</v>
      </c>
    </row>
    <row r="464" spans="1:8" x14ac:dyDescent="0.2">
      <c r="A464" s="27">
        <v>1019341</v>
      </c>
      <c r="B464" s="28" t="s">
        <v>523</v>
      </c>
      <c r="C464" s="27" t="s">
        <v>204</v>
      </c>
      <c r="D464" s="27" t="s">
        <v>29</v>
      </c>
      <c r="E464" s="27" t="s">
        <v>38</v>
      </c>
      <c r="G464" s="19" t="str">
        <f t="shared" si="14"/>
        <v>MAITREPIERRE Françoise</v>
      </c>
      <c r="H464" s="19">
        <f t="shared" si="15"/>
        <v>1019341</v>
      </c>
    </row>
    <row r="465" spans="1:8" x14ac:dyDescent="0.2">
      <c r="A465" s="27">
        <v>1023291</v>
      </c>
      <c r="B465" s="28" t="s">
        <v>627</v>
      </c>
      <c r="C465" s="27" t="s">
        <v>24</v>
      </c>
      <c r="D465" s="27" t="s">
        <v>25</v>
      </c>
      <c r="E465" s="27">
        <v>7</v>
      </c>
      <c r="G465" s="19" t="str">
        <f t="shared" si="14"/>
        <v>MAKK Edwige</v>
      </c>
      <c r="H465" s="19">
        <f t="shared" si="15"/>
        <v>1023291</v>
      </c>
    </row>
    <row r="466" spans="1:8" x14ac:dyDescent="0.2">
      <c r="A466" s="27">
        <v>1015862</v>
      </c>
      <c r="B466" s="28" t="s">
        <v>411</v>
      </c>
      <c r="C466" s="27" t="s">
        <v>54</v>
      </c>
      <c r="D466" s="27" t="s">
        <v>25</v>
      </c>
      <c r="E466" s="27" t="s">
        <v>34</v>
      </c>
      <c r="G466" s="19" t="str">
        <f t="shared" si="14"/>
        <v>MALIBAS Martine</v>
      </c>
      <c r="H466" s="19">
        <f t="shared" si="15"/>
        <v>1015862</v>
      </c>
    </row>
    <row r="467" spans="1:8" x14ac:dyDescent="0.2">
      <c r="A467" s="27">
        <v>1023626</v>
      </c>
      <c r="B467" s="28" t="s">
        <v>628</v>
      </c>
      <c r="C467" s="27" t="s">
        <v>556</v>
      </c>
      <c r="D467" s="27" t="s">
        <v>32</v>
      </c>
      <c r="E467" s="27">
        <v>7</v>
      </c>
      <c r="G467" s="19" t="str">
        <f t="shared" si="14"/>
        <v>MALLET Sylvie</v>
      </c>
      <c r="H467" s="19">
        <f t="shared" si="15"/>
        <v>1023626</v>
      </c>
    </row>
    <row r="468" spans="1:8" x14ac:dyDescent="0.2">
      <c r="A468" s="27">
        <v>1006373</v>
      </c>
      <c r="B468" s="28" t="s">
        <v>441</v>
      </c>
      <c r="C468" s="27" t="s">
        <v>36</v>
      </c>
      <c r="D468" s="27" t="s">
        <v>29</v>
      </c>
      <c r="E468" s="27" t="s">
        <v>44</v>
      </c>
      <c r="G468" s="19" t="str">
        <f t="shared" si="14"/>
        <v>MALTERRE Philippe</v>
      </c>
      <c r="H468" s="19">
        <f t="shared" si="15"/>
        <v>1006373</v>
      </c>
    </row>
    <row r="469" spans="1:8" x14ac:dyDescent="0.2">
      <c r="A469" s="27">
        <v>1022758</v>
      </c>
      <c r="B469" s="28" t="s">
        <v>629</v>
      </c>
      <c r="C469" s="27" t="s">
        <v>63</v>
      </c>
      <c r="D469" s="27" t="s">
        <v>29</v>
      </c>
      <c r="E469" s="27" t="s">
        <v>26</v>
      </c>
      <c r="G469" s="19" t="str">
        <f t="shared" si="14"/>
        <v>MARCHAIS Hervé</v>
      </c>
      <c r="H469" s="19">
        <f t="shared" si="15"/>
        <v>1022758</v>
      </c>
    </row>
    <row r="470" spans="1:8" x14ac:dyDescent="0.2">
      <c r="A470" s="27">
        <v>1004903</v>
      </c>
      <c r="B470" s="28" t="s">
        <v>281</v>
      </c>
      <c r="C470" s="27" t="s">
        <v>36</v>
      </c>
      <c r="D470" s="27" t="s">
        <v>29</v>
      </c>
      <c r="E470" s="27" t="s">
        <v>37</v>
      </c>
      <c r="G470" s="19" t="str">
        <f t="shared" si="14"/>
        <v>MARCHAND Gisèle</v>
      </c>
      <c r="H470" s="19">
        <f t="shared" si="15"/>
        <v>1004903</v>
      </c>
    </row>
    <row r="471" spans="1:8" x14ac:dyDescent="0.2">
      <c r="A471" s="27">
        <v>1306615</v>
      </c>
      <c r="B471" s="28" t="s">
        <v>210</v>
      </c>
      <c r="C471" s="27" t="s">
        <v>271</v>
      </c>
      <c r="D471" s="27" t="s">
        <v>25</v>
      </c>
      <c r="E471" s="27" t="s">
        <v>26</v>
      </c>
      <c r="G471" s="19" t="str">
        <f t="shared" si="14"/>
        <v>MARCHISIO Colette</v>
      </c>
      <c r="H471" s="19">
        <f t="shared" si="15"/>
        <v>1306615</v>
      </c>
    </row>
    <row r="472" spans="1:8" x14ac:dyDescent="0.2">
      <c r="A472" s="27">
        <v>1161601</v>
      </c>
      <c r="B472" s="28" t="s">
        <v>811</v>
      </c>
      <c r="C472" s="27" t="s">
        <v>722</v>
      </c>
      <c r="D472" s="27" t="s">
        <v>25</v>
      </c>
      <c r="E472" s="27" t="s">
        <v>51</v>
      </c>
      <c r="G472" s="19" t="str">
        <f t="shared" si="14"/>
        <v>MARCILLY Ginette</v>
      </c>
      <c r="H472" s="19">
        <f t="shared" si="15"/>
        <v>1161601</v>
      </c>
    </row>
    <row r="473" spans="1:8" x14ac:dyDescent="0.2">
      <c r="A473" s="27">
        <v>1011305</v>
      </c>
      <c r="B473" s="28" t="s">
        <v>332</v>
      </c>
      <c r="C473" s="27" t="s">
        <v>50</v>
      </c>
      <c r="D473" s="27" t="s">
        <v>25</v>
      </c>
      <c r="E473" s="27" t="s">
        <v>57</v>
      </c>
      <c r="G473" s="19" t="str">
        <f t="shared" si="14"/>
        <v>MAREL Philippe</v>
      </c>
      <c r="H473" s="19">
        <f t="shared" si="15"/>
        <v>1011305</v>
      </c>
    </row>
    <row r="474" spans="1:8" x14ac:dyDescent="0.2">
      <c r="A474" s="27">
        <v>2570472</v>
      </c>
      <c r="B474" s="28" t="s">
        <v>135</v>
      </c>
      <c r="C474" s="27" t="s">
        <v>62</v>
      </c>
      <c r="D474" s="27" t="s">
        <v>25</v>
      </c>
      <c r="E474" s="27" t="s">
        <v>51</v>
      </c>
      <c r="G474" s="19" t="str">
        <f t="shared" si="14"/>
        <v>MARQUET Marie-Odile</v>
      </c>
      <c r="H474" s="19">
        <f t="shared" si="15"/>
        <v>2570472</v>
      </c>
    </row>
    <row r="475" spans="1:8" x14ac:dyDescent="0.2">
      <c r="A475" s="27">
        <v>1024369</v>
      </c>
      <c r="B475" s="28" t="s">
        <v>812</v>
      </c>
      <c r="C475" s="27" t="s">
        <v>54</v>
      </c>
      <c r="D475" s="27" t="s">
        <v>29</v>
      </c>
      <c r="E475" s="27">
        <v>7</v>
      </c>
      <c r="G475" s="19" t="str">
        <f t="shared" si="14"/>
        <v>MARTIN Edith</v>
      </c>
      <c r="H475" s="19">
        <f t="shared" si="15"/>
        <v>1024369</v>
      </c>
    </row>
    <row r="476" spans="1:8" x14ac:dyDescent="0.2">
      <c r="A476" s="27">
        <v>1017458</v>
      </c>
      <c r="B476" s="28" t="s">
        <v>412</v>
      </c>
      <c r="C476" s="27" t="s">
        <v>345</v>
      </c>
      <c r="D476" s="27" t="s">
        <v>29</v>
      </c>
      <c r="E476" s="27" t="s">
        <v>26</v>
      </c>
      <c r="G476" s="19" t="str">
        <f t="shared" si="14"/>
        <v>MARTIN Françoise</v>
      </c>
      <c r="H476" s="19">
        <f t="shared" si="15"/>
        <v>1017458</v>
      </c>
    </row>
    <row r="477" spans="1:8" x14ac:dyDescent="0.2">
      <c r="A477" s="29">
        <v>1020581</v>
      </c>
      <c r="B477" s="30" t="s">
        <v>813</v>
      </c>
      <c r="C477" s="29" t="s">
        <v>722</v>
      </c>
      <c r="D477" s="29" t="s">
        <v>29</v>
      </c>
      <c r="E477" s="29" t="s">
        <v>42</v>
      </c>
      <c r="G477" s="19" t="str">
        <f t="shared" si="14"/>
        <v>MARTIN-VINCENT Florence</v>
      </c>
      <c r="H477" s="19">
        <f t="shared" si="15"/>
        <v>1020581</v>
      </c>
    </row>
    <row r="478" spans="1:8" x14ac:dyDescent="0.2">
      <c r="A478" s="27">
        <v>1009627</v>
      </c>
      <c r="B478" s="28" t="s">
        <v>306</v>
      </c>
      <c r="C478" s="27" t="s">
        <v>33</v>
      </c>
      <c r="D478" s="27" t="s">
        <v>29</v>
      </c>
      <c r="E478" s="27" t="s">
        <v>40</v>
      </c>
      <c r="G478" s="19" t="str">
        <f t="shared" si="14"/>
        <v>MASSE Claudette</v>
      </c>
      <c r="H478" s="19">
        <f t="shared" si="15"/>
        <v>1009627</v>
      </c>
    </row>
    <row r="479" spans="1:8" x14ac:dyDescent="0.2">
      <c r="A479" s="27">
        <v>1096893</v>
      </c>
      <c r="B479" s="28" t="s">
        <v>136</v>
      </c>
      <c r="C479" s="27" t="s">
        <v>35</v>
      </c>
      <c r="D479" s="27" t="s">
        <v>25</v>
      </c>
      <c r="E479" s="27" t="s">
        <v>37</v>
      </c>
      <c r="G479" s="19" t="str">
        <f t="shared" si="14"/>
        <v>MASSUARD Michèle</v>
      </c>
      <c r="H479" s="19">
        <f t="shared" si="15"/>
        <v>1096893</v>
      </c>
    </row>
    <row r="480" spans="1:8" x14ac:dyDescent="0.2">
      <c r="A480" s="27">
        <v>2571118</v>
      </c>
      <c r="B480" s="28" t="s">
        <v>137</v>
      </c>
      <c r="C480" s="27" t="s">
        <v>188</v>
      </c>
      <c r="D480" s="27" t="s">
        <v>25</v>
      </c>
      <c r="E480" s="27" t="s">
        <v>64</v>
      </c>
      <c r="G480" s="19" t="str">
        <f t="shared" si="14"/>
        <v>MATHIEU Jocelyne</v>
      </c>
      <c r="H480" s="19">
        <f t="shared" si="15"/>
        <v>2571118</v>
      </c>
    </row>
    <row r="481" spans="1:8" x14ac:dyDescent="0.2">
      <c r="A481" s="27">
        <v>1054296</v>
      </c>
      <c r="B481" s="28" t="s">
        <v>814</v>
      </c>
      <c r="C481" s="27" t="s">
        <v>733</v>
      </c>
      <c r="D481" s="27" t="s">
        <v>29</v>
      </c>
      <c r="E481" s="27" t="s">
        <v>30</v>
      </c>
      <c r="G481" s="19" t="str">
        <f t="shared" si="14"/>
        <v>MATHIEU Maryse</v>
      </c>
      <c r="H481" s="19">
        <f t="shared" si="15"/>
        <v>1054296</v>
      </c>
    </row>
    <row r="482" spans="1:8" x14ac:dyDescent="0.2">
      <c r="A482" s="27">
        <v>2064528</v>
      </c>
      <c r="B482" s="28" t="s">
        <v>138</v>
      </c>
      <c r="C482" s="27" t="s">
        <v>62</v>
      </c>
      <c r="D482" s="27" t="s">
        <v>29</v>
      </c>
      <c r="E482" s="27" t="s">
        <v>57</v>
      </c>
      <c r="G482" s="19" t="str">
        <f t="shared" si="14"/>
        <v>MATIGNON Philippe</v>
      </c>
      <c r="H482" s="19">
        <f t="shared" si="15"/>
        <v>2064528</v>
      </c>
    </row>
    <row r="483" spans="1:8" x14ac:dyDescent="0.2">
      <c r="A483" s="27">
        <v>1159682</v>
      </c>
      <c r="B483" s="28" t="s">
        <v>815</v>
      </c>
      <c r="C483" s="27" t="s">
        <v>816</v>
      </c>
      <c r="D483" s="27" t="s">
        <v>29</v>
      </c>
      <c r="E483" s="27" t="s">
        <v>42</v>
      </c>
      <c r="G483" s="19" t="str">
        <f t="shared" si="14"/>
        <v>MAUDET Françoise</v>
      </c>
      <c r="H483" s="19">
        <f t="shared" si="15"/>
        <v>1159682</v>
      </c>
    </row>
    <row r="484" spans="1:8" x14ac:dyDescent="0.2">
      <c r="A484" s="29">
        <v>1012342</v>
      </c>
      <c r="B484" s="30" t="s">
        <v>352</v>
      </c>
      <c r="C484" s="29" t="s">
        <v>54</v>
      </c>
      <c r="D484" s="29" t="s">
        <v>29</v>
      </c>
      <c r="E484" s="29" t="s">
        <v>37</v>
      </c>
      <c r="G484" s="19" t="str">
        <f t="shared" si="14"/>
        <v>MAUGER Brigitte</v>
      </c>
      <c r="H484" s="19">
        <f t="shared" si="15"/>
        <v>1012342</v>
      </c>
    </row>
    <row r="485" spans="1:8" x14ac:dyDescent="0.2">
      <c r="A485" s="27">
        <v>1016971</v>
      </c>
      <c r="B485" s="28" t="s">
        <v>817</v>
      </c>
      <c r="C485" s="27" t="s">
        <v>733</v>
      </c>
      <c r="D485" s="27" t="s">
        <v>25</v>
      </c>
      <c r="E485" s="27" t="s">
        <v>51</v>
      </c>
      <c r="G485" s="19" t="str">
        <f t="shared" si="14"/>
        <v>MAYOUX Yvon</v>
      </c>
      <c r="H485" s="19">
        <f t="shared" si="15"/>
        <v>1016971</v>
      </c>
    </row>
    <row r="486" spans="1:8" x14ac:dyDescent="0.2">
      <c r="A486" s="27">
        <v>1421439</v>
      </c>
      <c r="B486" s="28" t="s">
        <v>221</v>
      </c>
      <c r="C486" s="27" t="s">
        <v>271</v>
      </c>
      <c r="D486" s="27" t="s">
        <v>25</v>
      </c>
      <c r="E486" s="27" t="s">
        <v>46</v>
      </c>
      <c r="G486" s="19" t="str">
        <f t="shared" si="14"/>
        <v>MECHAUSSIE Marie-Renée</v>
      </c>
      <c r="H486" s="19">
        <f t="shared" si="15"/>
        <v>1421439</v>
      </c>
    </row>
    <row r="487" spans="1:8" x14ac:dyDescent="0.2">
      <c r="A487" s="27">
        <v>1004477</v>
      </c>
      <c r="B487" s="28" t="s">
        <v>630</v>
      </c>
      <c r="C487" s="27" t="s">
        <v>72</v>
      </c>
      <c r="D487" s="27" t="s">
        <v>25</v>
      </c>
      <c r="E487" s="27" t="s">
        <v>42</v>
      </c>
      <c r="G487" s="19" t="str">
        <f t="shared" si="14"/>
        <v>MEERSEMAN Elisabeth</v>
      </c>
      <c r="H487" s="19">
        <f t="shared" si="15"/>
        <v>1004477</v>
      </c>
    </row>
    <row r="488" spans="1:8" x14ac:dyDescent="0.2">
      <c r="A488" s="27">
        <v>1007145</v>
      </c>
      <c r="B488" s="28" t="s">
        <v>297</v>
      </c>
      <c r="C488" s="27" t="s">
        <v>35</v>
      </c>
      <c r="D488" s="27" t="s">
        <v>29</v>
      </c>
      <c r="E488" s="27" t="s">
        <v>42</v>
      </c>
      <c r="G488" s="19" t="str">
        <f t="shared" si="14"/>
        <v>MENAGE Colette</v>
      </c>
      <c r="H488" s="19">
        <f t="shared" si="15"/>
        <v>1007145</v>
      </c>
    </row>
    <row r="489" spans="1:8" x14ac:dyDescent="0.2">
      <c r="A489" s="29">
        <v>1094534</v>
      </c>
      <c r="B489" s="30" t="s">
        <v>139</v>
      </c>
      <c r="C489" s="29" t="s">
        <v>48</v>
      </c>
      <c r="D489" s="29" t="s">
        <v>29</v>
      </c>
      <c r="E489" s="29" t="s">
        <v>44</v>
      </c>
      <c r="G489" s="19" t="str">
        <f t="shared" si="14"/>
        <v>MENARD Ghislaine</v>
      </c>
      <c r="H489" s="19">
        <f t="shared" si="15"/>
        <v>1094534</v>
      </c>
    </row>
    <row r="490" spans="1:8" x14ac:dyDescent="0.2">
      <c r="A490" s="27">
        <v>1005273</v>
      </c>
      <c r="B490" s="28" t="s">
        <v>524</v>
      </c>
      <c r="C490" s="27" t="s">
        <v>63</v>
      </c>
      <c r="D490" s="27" t="s">
        <v>25</v>
      </c>
      <c r="E490" s="27" t="s">
        <v>38</v>
      </c>
      <c r="G490" s="19" t="str">
        <f t="shared" si="14"/>
        <v>MENETRIER Anne-Marie</v>
      </c>
      <c r="H490" s="19">
        <f t="shared" si="15"/>
        <v>1005273</v>
      </c>
    </row>
    <row r="491" spans="1:8" x14ac:dyDescent="0.2">
      <c r="A491" s="27">
        <v>2398732</v>
      </c>
      <c r="B491" s="28" t="s">
        <v>818</v>
      </c>
      <c r="C491" s="27" t="s">
        <v>819</v>
      </c>
      <c r="D491" s="27" t="s">
        <v>29</v>
      </c>
      <c r="E491" s="27" t="s">
        <v>69</v>
      </c>
      <c r="G491" s="19" t="str">
        <f t="shared" si="14"/>
        <v>MENNECHET Brigitte</v>
      </c>
      <c r="H491" s="19">
        <f t="shared" si="15"/>
        <v>2398732</v>
      </c>
    </row>
    <row r="492" spans="1:8" x14ac:dyDescent="0.2">
      <c r="A492" s="27">
        <v>8090038</v>
      </c>
      <c r="B492" s="28" t="s">
        <v>333</v>
      </c>
      <c r="C492" s="27" t="s">
        <v>31</v>
      </c>
      <c r="D492" s="27" t="s">
        <v>32</v>
      </c>
      <c r="E492" s="27" t="s">
        <v>59</v>
      </c>
      <c r="G492" s="19" t="str">
        <f t="shared" si="14"/>
        <v>MENSAH-DJOBOKU Têtê Yao</v>
      </c>
      <c r="H492" s="19">
        <f t="shared" si="15"/>
        <v>8090038</v>
      </c>
    </row>
    <row r="493" spans="1:8" x14ac:dyDescent="0.2">
      <c r="A493" s="27" t="s">
        <v>820</v>
      </c>
      <c r="B493" s="28" t="s">
        <v>821</v>
      </c>
      <c r="C493" s="27" t="s">
        <v>28</v>
      </c>
      <c r="D493" s="27" t="s">
        <v>32</v>
      </c>
      <c r="E493" s="27">
        <v>7</v>
      </c>
      <c r="G493" s="19" t="str">
        <f t="shared" si="14"/>
        <v>MENU Christel</v>
      </c>
      <c r="H493" s="19" t="str">
        <f t="shared" si="15"/>
        <v>PROV001</v>
      </c>
    </row>
    <row r="494" spans="1:8" x14ac:dyDescent="0.2">
      <c r="A494" s="27">
        <v>1088645</v>
      </c>
      <c r="B494" s="28" t="s">
        <v>140</v>
      </c>
      <c r="C494" s="27" t="s">
        <v>48</v>
      </c>
      <c r="D494" s="27" t="s">
        <v>25</v>
      </c>
      <c r="E494" s="27" t="s">
        <v>57</v>
      </c>
      <c r="G494" s="19" t="str">
        <f t="shared" si="14"/>
        <v>MERCAT Marie-Françoise</v>
      </c>
      <c r="H494" s="19">
        <f t="shared" si="15"/>
        <v>1088645</v>
      </c>
    </row>
    <row r="495" spans="1:8" x14ac:dyDescent="0.2">
      <c r="A495" s="27">
        <v>1018953</v>
      </c>
      <c r="B495" s="28" t="s">
        <v>486</v>
      </c>
      <c r="C495" s="27" t="s">
        <v>36</v>
      </c>
      <c r="D495" s="27" t="s">
        <v>25</v>
      </c>
      <c r="E495" s="27" t="s">
        <v>38</v>
      </c>
      <c r="G495" s="19" t="str">
        <f t="shared" si="14"/>
        <v>MERCIERE Claudine</v>
      </c>
      <c r="H495" s="19">
        <f t="shared" si="15"/>
        <v>1018953</v>
      </c>
    </row>
    <row r="496" spans="1:8" x14ac:dyDescent="0.2">
      <c r="A496" s="27">
        <v>1370399</v>
      </c>
      <c r="B496" s="28" t="s">
        <v>186</v>
      </c>
      <c r="C496" s="27" t="s">
        <v>188</v>
      </c>
      <c r="D496" s="27" t="s">
        <v>25</v>
      </c>
      <c r="E496" s="27" t="s">
        <v>30</v>
      </c>
      <c r="G496" s="19" t="str">
        <f t="shared" si="14"/>
        <v>MERDRIGNAC Annick</v>
      </c>
      <c r="H496" s="19">
        <f t="shared" si="15"/>
        <v>1370399</v>
      </c>
    </row>
    <row r="497" spans="1:8" x14ac:dyDescent="0.2">
      <c r="A497" s="27">
        <v>1910235</v>
      </c>
      <c r="B497" s="28" t="s">
        <v>141</v>
      </c>
      <c r="C497" s="27" t="s">
        <v>65</v>
      </c>
      <c r="D497" s="27" t="s">
        <v>393</v>
      </c>
      <c r="E497" s="27" t="s">
        <v>51</v>
      </c>
      <c r="G497" s="19" t="str">
        <f t="shared" si="14"/>
        <v>MERIGOT Jacqueline</v>
      </c>
      <c r="H497" s="19">
        <f t="shared" si="15"/>
        <v>1910235</v>
      </c>
    </row>
    <row r="498" spans="1:8" x14ac:dyDescent="0.2">
      <c r="A498" s="27">
        <v>1021970</v>
      </c>
      <c r="B498" s="28" t="s">
        <v>631</v>
      </c>
      <c r="C498" s="27" t="s">
        <v>41</v>
      </c>
      <c r="D498" s="27" t="s">
        <v>25</v>
      </c>
      <c r="E498" s="27" t="s">
        <v>34</v>
      </c>
      <c r="G498" s="19" t="str">
        <f t="shared" si="14"/>
        <v>MERRY Martine</v>
      </c>
      <c r="H498" s="19">
        <f t="shared" si="15"/>
        <v>1021970</v>
      </c>
    </row>
    <row r="499" spans="1:8" x14ac:dyDescent="0.2">
      <c r="A499" s="27">
        <v>1013731</v>
      </c>
      <c r="B499" s="28" t="s">
        <v>374</v>
      </c>
      <c r="C499" s="27" t="s">
        <v>345</v>
      </c>
      <c r="D499" s="27" t="s">
        <v>32</v>
      </c>
      <c r="E499" s="27" t="s">
        <v>42</v>
      </c>
      <c r="G499" s="19" t="str">
        <f t="shared" si="14"/>
        <v>MICHAUX Karine</v>
      </c>
      <c r="H499" s="19">
        <f t="shared" si="15"/>
        <v>1013731</v>
      </c>
    </row>
    <row r="500" spans="1:8" x14ac:dyDescent="0.2">
      <c r="A500" s="27">
        <v>1013719</v>
      </c>
      <c r="B500" s="28" t="s">
        <v>822</v>
      </c>
      <c r="C500" s="27" t="s">
        <v>733</v>
      </c>
      <c r="D500" s="27" t="s">
        <v>29</v>
      </c>
      <c r="E500" s="27" t="s">
        <v>46</v>
      </c>
      <c r="G500" s="19" t="str">
        <f t="shared" si="14"/>
        <v>MICHELON Sylvie</v>
      </c>
      <c r="H500" s="19">
        <f t="shared" si="15"/>
        <v>1013719</v>
      </c>
    </row>
    <row r="501" spans="1:8" x14ac:dyDescent="0.2">
      <c r="A501" s="29">
        <v>1031456</v>
      </c>
      <c r="B501" s="30" t="s">
        <v>142</v>
      </c>
      <c r="C501" s="29" t="s">
        <v>28</v>
      </c>
      <c r="D501" s="29" t="s">
        <v>32</v>
      </c>
      <c r="E501" s="29" t="s">
        <v>64</v>
      </c>
      <c r="G501" s="19" t="str">
        <f t="shared" si="14"/>
        <v>MICLO Céline</v>
      </c>
      <c r="H501" s="19">
        <f t="shared" si="15"/>
        <v>1031456</v>
      </c>
    </row>
    <row r="502" spans="1:8" x14ac:dyDescent="0.2">
      <c r="A502" s="27">
        <v>1311349</v>
      </c>
      <c r="B502" s="28" t="s">
        <v>202</v>
      </c>
      <c r="C502" s="27" t="s">
        <v>271</v>
      </c>
      <c r="D502" s="27" t="s">
        <v>25</v>
      </c>
      <c r="E502" s="27" t="s">
        <v>26</v>
      </c>
      <c r="G502" s="19" t="str">
        <f t="shared" si="14"/>
        <v>MILLET Annie</v>
      </c>
      <c r="H502" s="19">
        <f t="shared" si="15"/>
        <v>1311349</v>
      </c>
    </row>
    <row r="503" spans="1:8" x14ac:dyDescent="0.2">
      <c r="A503" s="27">
        <v>2570821</v>
      </c>
      <c r="B503" s="28" t="s">
        <v>143</v>
      </c>
      <c r="C503" s="27" t="s">
        <v>50</v>
      </c>
      <c r="D503" s="27" t="s">
        <v>393</v>
      </c>
      <c r="E503" s="27" t="s">
        <v>40</v>
      </c>
      <c r="G503" s="19" t="str">
        <f t="shared" si="14"/>
        <v>MILLET Mauricette</v>
      </c>
      <c r="H503" s="19">
        <f t="shared" si="15"/>
        <v>2570821</v>
      </c>
    </row>
    <row r="504" spans="1:8" x14ac:dyDescent="0.2">
      <c r="A504" s="27">
        <v>1302136</v>
      </c>
      <c r="B504" s="28" t="s">
        <v>187</v>
      </c>
      <c r="C504" s="27" t="s">
        <v>41</v>
      </c>
      <c r="D504" s="27" t="s">
        <v>25</v>
      </c>
      <c r="E504" s="27" t="s">
        <v>37</v>
      </c>
      <c r="G504" s="19" t="str">
        <f t="shared" si="14"/>
        <v>MILLO Chantal</v>
      </c>
      <c r="H504" s="19">
        <f t="shared" si="15"/>
        <v>1302136</v>
      </c>
    </row>
    <row r="505" spans="1:8" x14ac:dyDescent="0.2">
      <c r="A505" s="27">
        <v>1104975</v>
      </c>
      <c r="B505" s="28" t="s">
        <v>199</v>
      </c>
      <c r="C505" s="27" t="s">
        <v>41</v>
      </c>
      <c r="D505" s="27" t="s">
        <v>25</v>
      </c>
      <c r="E505" s="27" t="s">
        <v>37</v>
      </c>
      <c r="G505" s="19" t="str">
        <f t="shared" si="14"/>
        <v>MILLO Michèle</v>
      </c>
      <c r="H505" s="19">
        <f t="shared" si="15"/>
        <v>1104975</v>
      </c>
    </row>
    <row r="506" spans="1:8" x14ac:dyDescent="0.2">
      <c r="A506" s="27">
        <v>1021707</v>
      </c>
      <c r="B506" s="28" t="s">
        <v>632</v>
      </c>
      <c r="C506" s="27" t="s">
        <v>65</v>
      </c>
      <c r="D506" s="27" t="s">
        <v>25</v>
      </c>
      <c r="E506" s="27" t="s">
        <v>26</v>
      </c>
      <c r="G506" s="19" t="str">
        <f t="shared" si="14"/>
        <v>MINEAU Annie</v>
      </c>
      <c r="H506" s="19">
        <f t="shared" si="15"/>
        <v>1021707</v>
      </c>
    </row>
    <row r="507" spans="1:8" x14ac:dyDescent="0.2">
      <c r="A507" s="29">
        <v>1097114</v>
      </c>
      <c r="B507" s="30" t="s">
        <v>144</v>
      </c>
      <c r="C507" s="29" t="s">
        <v>50</v>
      </c>
      <c r="D507" s="29" t="s">
        <v>25</v>
      </c>
      <c r="E507" s="29" t="s">
        <v>37</v>
      </c>
      <c r="G507" s="19" t="str">
        <f t="shared" si="14"/>
        <v>MISEREL Marie-Martine</v>
      </c>
      <c r="H507" s="19">
        <f t="shared" si="15"/>
        <v>1097114</v>
      </c>
    </row>
    <row r="508" spans="1:8" x14ac:dyDescent="0.2">
      <c r="A508" s="27">
        <v>2291393</v>
      </c>
      <c r="B508" s="28" t="s">
        <v>823</v>
      </c>
      <c r="C508" s="27" t="s">
        <v>722</v>
      </c>
      <c r="D508" s="27" t="s">
        <v>25</v>
      </c>
      <c r="E508" s="27" t="s">
        <v>64</v>
      </c>
      <c r="G508" s="19" t="str">
        <f t="shared" si="14"/>
        <v>MOLIMARD Denise</v>
      </c>
      <c r="H508" s="19">
        <f t="shared" si="15"/>
        <v>2291393</v>
      </c>
    </row>
    <row r="509" spans="1:8" x14ac:dyDescent="0.2">
      <c r="A509" s="27">
        <v>1306997</v>
      </c>
      <c r="B509" s="28" t="s">
        <v>334</v>
      </c>
      <c r="C509" s="27" t="s">
        <v>62</v>
      </c>
      <c r="D509" s="27" t="s">
        <v>29</v>
      </c>
      <c r="E509" s="27" t="s">
        <v>69</v>
      </c>
      <c r="G509" s="19" t="str">
        <f t="shared" si="14"/>
        <v>MONTAGNON Yves</v>
      </c>
      <c r="H509" s="19">
        <f t="shared" si="15"/>
        <v>1306997</v>
      </c>
    </row>
    <row r="510" spans="1:8" x14ac:dyDescent="0.2">
      <c r="A510" s="27">
        <v>1020119</v>
      </c>
      <c r="B510" s="28" t="s">
        <v>525</v>
      </c>
      <c r="C510" s="27" t="s">
        <v>271</v>
      </c>
      <c r="D510" s="27" t="s">
        <v>25</v>
      </c>
      <c r="E510" s="27" t="s">
        <v>26</v>
      </c>
      <c r="G510" s="19" t="str">
        <f t="shared" si="14"/>
        <v>MONTIGNY Françoise</v>
      </c>
      <c r="H510" s="19">
        <f t="shared" si="15"/>
        <v>1020119</v>
      </c>
    </row>
    <row r="511" spans="1:8" x14ac:dyDescent="0.2">
      <c r="A511" s="27">
        <v>1620523</v>
      </c>
      <c r="B511" s="28" t="s">
        <v>184</v>
      </c>
      <c r="C511" s="27" t="s">
        <v>62</v>
      </c>
      <c r="D511" s="27" t="s">
        <v>25</v>
      </c>
      <c r="E511" s="27" t="s">
        <v>69</v>
      </c>
      <c r="G511" s="19" t="str">
        <f t="shared" si="14"/>
        <v>MONTOUX Dominique</v>
      </c>
      <c r="H511" s="19">
        <f t="shared" si="15"/>
        <v>1620523</v>
      </c>
    </row>
    <row r="512" spans="1:8" x14ac:dyDescent="0.2">
      <c r="A512" s="29">
        <v>2541316</v>
      </c>
      <c r="B512" s="30" t="s">
        <v>145</v>
      </c>
      <c r="C512" s="29" t="s">
        <v>62</v>
      </c>
      <c r="D512" s="29" t="s">
        <v>25</v>
      </c>
      <c r="E512" s="29" t="s">
        <v>44</v>
      </c>
      <c r="G512" s="19" t="str">
        <f t="shared" si="14"/>
        <v>MOREAU Jean-Pierre</v>
      </c>
      <c r="H512" s="19">
        <f t="shared" si="15"/>
        <v>2541316</v>
      </c>
    </row>
    <row r="513" spans="1:8" x14ac:dyDescent="0.2">
      <c r="A513" s="27">
        <v>1019383</v>
      </c>
      <c r="B513" s="28" t="s">
        <v>471</v>
      </c>
      <c r="C513" s="27" t="s">
        <v>28</v>
      </c>
      <c r="D513" s="27" t="s">
        <v>32</v>
      </c>
      <c r="E513" s="27" t="s">
        <v>30</v>
      </c>
      <c r="G513" s="19" t="str">
        <f t="shared" si="14"/>
        <v>MOREAU Laurence</v>
      </c>
      <c r="H513" s="19">
        <f t="shared" si="15"/>
        <v>1019383</v>
      </c>
    </row>
    <row r="514" spans="1:8" x14ac:dyDescent="0.2">
      <c r="A514" s="27">
        <v>1002191</v>
      </c>
      <c r="B514" s="28" t="s">
        <v>251</v>
      </c>
      <c r="C514" s="27" t="s">
        <v>271</v>
      </c>
      <c r="D514" s="27" t="s">
        <v>25</v>
      </c>
      <c r="E514" s="27" t="s">
        <v>42</v>
      </c>
      <c r="G514" s="19" t="str">
        <f t="shared" si="14"/>
        <v>MOREAU Mady</v>
      </c>
      <c r="H514" s="19">
        <f t="shared" si="15"/>
        <v>1002191</v>
      </c>
    </row>
    <row r="515" spans="1:8" x14ac:dyDescent="0.2">
      <c r="A515" s="27">
        <v>2570045</v>
      </c>
      <c r="B515" s="28" t="s">
        <v>146</v>
      </c>
      <c r="C515" s="27" t="s">
        <v>62</v>
      </c>
      <c r="D515" s="27" t="s">
        <v>25</v>
      </c>
      <c r="E515" s="27" t="s">
        <v>51</v>
      </c>
      <c r="G515" s="19" t="str">
        <f t="shared" ref="G515:G578" si="16">IF(B515="","",B515)</f>
        <v>MOREAU Marie-Noëlle</v>
      </c>
      <c r="H515" s="19">
        <f t="shared" ref="H515:H578" si="17">IF(A515="","",A515)</f>
        <v>2570045</v>
      </c>
    </row>
    <row r="516" spans="1:8" x14ac:dyDescent="0.2">
      <c r="A516" s="27">
        <v>1001660</v>
      </c>
      <c r="B516" s="28" t="s">
        <v>236</v>
      </c>
      <c r="C516" s="27" t="s">
        <v>271</v>
      </c>
      <c r="D516" s="27" t="s">
        <v>25</v>
      </c>
      <c r="E516" s="27" t="s">
        <v>42</v>
      </c>
      <c r="G516" s="19" t="str">
        <f t="shared" si="16"/>
        <v>MORET Marie-Claire</v>
      </c>
      <c r="H516" s="19">
        <f t="shared" si="17"/>
        <v>1001660</v>
      </c>
    </row>
    <row r="517" spans="1:8" x14ac:dyDescent="0.2">
      <c r="A517" s="29">
        <v>1001637</v>
      </c>
      <c r="B517" s="30" t="s">
        <v>633</v>
      </c>
      <c r="C517" s="29" t="s">
        <v>65</v>
      </c>
      <c r="D517" s="29" t="s">
        <v>393</v>
      </c>
      <c r="E517" s="29" t="s">
        <v>26</v>
      </c>
      <c r="G517" s="19" t="str">
        <f t="shared" si="16"/>
        <v>MORIC Marie-Guillemette</v>
      </c>
      <c r="H517" s="19">
        <f t="shared" si="17"/>
        <v>1001637</v>
      </c>
    </row>
    <row r="518" spans="1:8" x14ac:dyDescent="0.2">
      <c r="A518" s="27">
        <v>1060645</v>
      </c>
      <c r="B518" s="28" t="s">
        <v>824</v>
      </c>
      <c r="C518" s="27" t="s">
        <v>733</v>
      </c>
      <c r="D518" s="27" t="s">
        <v>29</v>
      </c>
      <c r="E518" s="27" t="s">
        <v>64</v>
      </c>
      <c r="G518" s="19" t="str">
        <f t="shared" si="16"/>
        <v>MORIZOT Nicole</v>
      </c>
      <c r="H518" s="19">
        <f t="shared" si="17"/>
        <v>1060645</v>
      </c>
    </row>
    <row r="519" spans="1:8" x14ac:dyDescent="0.2">
      <c r="A519" s="27">
        <v>1450516</v>
      </c>
      <c r="B519" s="28" t="s">
        <v>147</v>
      </c>
      <c r="C519" s="27" t="s">
        <v>50</v>
      </c>
      <c r="D519" s="27" t="s">
        <v>88</v>
      </c>
      <c r="E519" s="27" t="s">
        <v>44</v>
      </c>
      <c r="G519" s="19" t="str">
        <f t="shared" si="16"/>
        <v>MOSBACH Alexis</v>
      </c>
      <c r="H519" s="19">
        <f t="shared" si="17"/>
        <v>1450516</v>
      </c>
    </row>
    <row r="520" spans="1:8" x14ac:dyDescent="0.2">
      <c r="A520" s="27">
        <v>2338767</v>
      </c>
      <c r="B520" s="28" t="s">
        <v>148</v>
      </c>
      <c r="C520" s="27" t="s">
        <v>50</v>
      </c>
      <c r="D520" s="27" t="s">
        <v>32</v>
      </c>
      <c r="E520" s="27" t="s">
        <v>59</v>
      </c>
      <c r="G520" s="19" t="str">
        <f t="shared" si="16"/>
        <v>MOSBACH Frédéric</v>
      </c>
      <c r="H520" s="19">
        <f t="shared" si="17"/>
        <v>2338767</v>
      </c>
    </row>
    <row r="521" spans="1:8" x14ac:dyDescent="0.2">
      <c r="A521" s="27">
        <v>1171925</v>
      </c>
      <c r="B521" s="28" t="s">
        <v>149</v>
      </c>
      <c r="C521" s="27" t="s">
        <v>50</v>
      </c>
      <c r="D521" s="27" t="s">
        <v>32</v>
      </c>
      <c r="E521" s="27" t="s">
        <v>44</v>
      </c>
      <c r="G521" s="19" t="str">
        <f t="shared" si="16"/>
        <v>MOSBACH Laurène</v>
      </c>
      <c r="H521" s="19">
        <f t="shared" si="17"/>
        <v>1171925</v>
      </c>
    </row>
    <row r="522" spans="1:8" x14ac:dyDescent="0.2">
      <c r="A522" s="29">
        <v>2338756</v>
      </c>
      <c r="B522" s="30" t="s">
        <v>150</v>
      </c>
      <c r="C522" s="29" t="s">
        <v>50</v>
      </c>
      <c r="D522" s="29" t="s">
        <v>32</v>
      </c>
      <c r="E522" s="29" t="s">
        <v>69</v>
      </c>
      <c r="G522" s="19" t="str">
        <f t="shared" si="16"/>
        <v>MOSBACH Sylvie</v>
      </c>
      <c r="H522" s="19">
        <f t="shared" si="17"/>
        <v>2338756</v>
      </c>
    </row>
    <row r="523" spans="1:8" x14ac:dyDescent="0.2">
      <c r="A523" s="29">
        <v>2054097</v>
      </c>
      <c r="B523" s="30" t="s">
        <v>151</v>
      </c>
      <c r="C523" s="29" t="s">
        <v>58</v>
      </c>
      <c r="D523" s="29" t="s">
        <v>25</v>
      </c>
      <c r="E523" s="29" t="s">
        <v>44</v>
      </c>
      <c r="G523" s="19" t="str">
        <f t="shared" si="16"/>
        <v>MOULINIER Daniel</v>
      </c>
      <c r="H523" s="19">
        <f t="shared" si="17"/>
        <v>2054097</v>
      </c>
    </row>
    <row r="524" spans="1:8" x14ac:dyDescent="0.2">
      <c r="A524" s="27">
        <v>2360447</v>
      </c>
      <c r="B524" s="28" t="s">
        <v>152</v>
      </c>
      <c r="C524" s="27" t="s">
        <v>58</v>
      </c>
      <c r="D524" s="27" t="s">
        <v>25</v>
      </c>
      <c r="E524" s="27" t="s">
        <v>37</v>
      </c>
      <c r="G524" s="19" t="str">
        <f t="shared" si="16"/>
        <v>MOULINIER Gisèle</v>
      </c>
      <c r="H524" s="19">
        <f t="shared" si="17"/>
        <v>2360447</v>
      </c>
    </row>
    <row r="525" spans="1:8" x14ac:dyDescent="0.2">
      <c r="A525" s="27">
        <v>1021741</v>
      </c>
      <c r="B525" s="28" t="s">
        <v>634</v>
      </c>
      <c r="C525" s="27" t="s">
        <v>50</v>
      </c>
      <c r="D525" s="27" t="s">
        <v>25</v>
      </c>
      <c r="E525" s="27" t="s">
        <v>26</v>
      </c>
      <c r="G525" s="19" t="str">
        <f t="shared" si="16"/>
        <v>MOUSSET Arlette</v>
      </c>
      <c r="H525" s="19">
        <f t="shared" si="17"/>
        <v>1021741</v>
      </c>
    </row>
    <row r="526" spans="1:8" x14ac:dyDescent="0.2">
      <c r="A526" s="27">
        <v>1003730</v>
      </c>
      <c r="B526" s="28" t="s">
        <v>262</v>
      </c>
      <c r="C526" s="27" t="s">
        <v>271</v>
      </c>
      <c r="D526" s="27" t="s">
        <v>25</v>
      </c>
      <c r="E526" s="27" t="s">
        <v>26</v>
      </c>
      <c r="G526" s="19" t="str">
        <f t="shared" si="16"/>
        <v>NASLIN Monique</v>
      </c>
      <c r="H526" s="19">
        <f t="shared" si="17"/>
        <v>1003730</v>
      </c>
    </row>
    <row r="527" spans="1:8" x14ac:dyDescent="0.2">
      <c r="A527" s="27">
        <v>2706093</v>
      </c>
      <c r="B527" s="28" t="s">
        <v>191</v>
      </c>
      <c r="C527" s="27" t="s">
        <v>271</v>
      </c>
      <c r="D527" s="27" t="s">
        <v>29</v>
      </c>
      <c r="E527" s="27" t="s">
        <v>64</v>
      </c>
      <c r="G527" s="19" t="str">
        <f t="shared" si="16"/>
        <v>NAUDIN Catherine</v>
      </c>
      <c r="H527" s="19">
        <f t="shared" si="17"/>
        <v>2706093</v>
      </c>
    </row>
    <row r="528" spans="1:8" x14ac:dyDescent="0.2">
      <c r="A528" s="27">
        <v>1011283</v>
      </c>
      <c r="B528" s="28" t="s">
        <v>335</v>
      </c>
      <c r="C528" s="27" t="s">
        <v>63</v>
      </c>
      <c r="D528" s="27" t="s">
        <v>25</v>
      </c>
      <c r="E528" s="27" t="s">
        <v>30</v>
      </c>
      <c r="G528" s="19" t="str">
        <f t="shared" si="16"/>
        <v>NIN Rémy</v>
      </c>
      <c r="H528" s="19">
        <f t="shared" si="17"/>
        <v>1011283</v>
      </c>
    </row>
    <row r="529" spans="1:8" x14ac:dyDescent="0.2">
      <c r="A529" s="27">
        <v>2034331</v>
      </c>
      <c r="B529" s="28" t="s">
        <v>153</v>
      </c>
      <c r="C529" s="27" t="s">
        <v>54</v>
      </c>
      <c r="D529" s="27" t="s">
        <v>29</v>
      </c>
      <c r="E529" s="27" t="s">
        <v>59</v>
      </c>
      <c r="G529" s="19" t="str">
        <f t="shared" si="16"/>
        <v>NIVET Chrystelle</v>
      </c>
      <c r="H529" s="19">
        <f t="shared" si="17"/>
        <v>2034331</v>
      </c>
    </row>
    <row r="530" spans="1:8" x14ac:dyDescent="0.2">
      <c r="A530" s="27">
        <v>2058155</v>
      </c>
      <c r="B530" s="28" t="s">
        <v>154</v>
      </c>
      <c r="C530" s="27" t="s">
        <v>54</v>
      </c>
      <c r="D530" s="27" t="s">
        <v>32</v>
      </c>
      <c r="E530" s="27" t="s">
        <v>155</v>
      </c>
      <c r="G530" s="19" t="str">
        <f t="shared" si="16"/>
        <v>NIVET Philippe</v>
      </c>
      <c r="H530" s="19">
        <f t="shared" si="17"/>
        <v>2058155</v>
      </c>
    </row>
    <row r="531" spans="1:8" x14ac:dyDescent="0.2">
      <c r="A531" s="27">
        <v>1022657</v>
      </c>
      <c r="B531" s="28" t="s">
        <v>635</v>
      </c>
      <c r="C531" s="27" t="s">
        <v>54</v>
      </c>
      <c r="D531" s="27" t="s">
        <v>29</v>
      </c>
      <c r="E531" s="27" t="s">
        <v>34</v>
      </c>
      <c r="G531" s="19" t="str">
        <f t="shared" si="16"/>
        <v>NOBLECOURT Marie-Georges</v>
      </c>
      <c r="H531" s="19">
        <f t="shared" si="17"/>
        <v>1022657</v>
      </c>
    </row>
    <row r="532" spans="1:8" x14ac:dyDescent="0.2">
      <c r="A532" s="27" t="s">
        <v>825</v>
      </c>
      <c r="B532" s="28" t="s">
        <v>826</v>
      </c>
      <c r="C532" s="27" t="s">
        <v>58</v>
      </c>
      <c r="D532" s="27"/>
      <c r="E532" s="27"/>
      <c r="G532" s="19" t="str">
        <f t="shared" si="16"/>
        <v>NOGIER Georges</v>
      </c>
      <c r="H532" s="19" t="str">
        <f t="shared" si="17"/>
        <v>BEN0003</v>
      </c>
    </row>
    <row r="533" spans="1:8" x14ac:dyDescent="0.2">
      <c r="A533" s="27">
        <v>2571226</v>
      </c>
      <c r="B533" s="28" t="s">
        <v>428</v>
      </c>
      <c r="C533" s="27" t="s">
        <v>58</v>
      </c>
      <c r="D533" s="27" t="s">
        <v>25</v>
      </c>
      <c r="E533" s="27" t="s">
        <v>119</v>
      </c>
      <c r="G533" s="19" t="str">
        <f t="shared" si="16"/>
        <v>NOGIER Michèle</v>
      </c>
      <c r="H533" s="19">
        <f t="shared" si="17"/>
        <v>2571226</v>
      </c>
    </row>
    <row r="534" spans="1:8" x14ac:dyDescent="0.2">
      <c r="A534" s="27">
        <v>2572236</v>
      </c>
      <c r="B534" s="28" t="s">
        <v>156</v>
      </c>
      <c r="C534" s="27" t="s">
        <v>188</v>
      </c>
      <c r="D534" s="27" t="s">
        <v>32</v>
      </c>
      <c r="E534" s="27" t="s">
        <v>42</v>
      </c>
      <c r="G534" s="19" t="str">
        <f t="shared" si="16"/>
        <v>NOS Cyril</v>
      </c>
      <c r="H534" s="19">
        <f t="shared" si="17"/>
        <v>2572236</v>
      </c>
    </row>
    <row r="535" spans="1:8" x14ac:dyDescent="0.2">
      <c r="A535" s="27">
        <v>1010254</v>
      </c>
      <c r="B535" s="28" t="s">
        <v>307</v>
      </c>
      <c r="C535" s="27" t="s">
        <v>204</v>
      </c>
      <c r="D535" s="27" t="s">
        <v>29</v>
      </c>
      <c r="E535" s="27" t="s">
        <v>40</v>
      </c>
      <c r="G535" s="19" t="str">
        <f t="shared" si="16"/>
        <v>ORDAN Gérard</v>
      </c>
      <c r="H535" s="19">
        <f t="shared" si="17"/>
        <v>1010254</v>
      </c>
    </row>
    <row r="536" spans="1:8" x14ac:dyDescent="0.2">
      <c r="A536" s="27">
        <v>1024457</v>
      </c>
      <c r="B536" s="28" t="s">
        <v>827</v>
      </c>
      <c r="C536" s="27" t="s">
        <v>204</v>
      </c>
      <c r="D536" s="27" t="s">
        <v>29</v>
      </c>
      <c r="E536" s="27">
        <v>7</v>
      </c>
      <c r="G536" s="19" t="str">
        <f t="shared" si="16"/>
        <v>ORIEUX Fabienne</v>
      </c>
      <c r="H536" s="19">
        <f t="shared" si="17"/>
        <v>1024457</v>
      </c>
    </row>
    <row r="537" spans="1:8" x14ac:dyDescent="0.2">
      <c r="A537" s="27">
        <v>1202236</v>
      </c>
      <c r="B537" s="28" t="s">
        <v>308</v>
      </c>
      <c r="C537" s="27" t="s">
        <v>48</v>
      </c>
      <c r="D537" s="27" t="s">
        <v>25</v>
      </c>
      <c r="E537" s="27" t="s">
        <v>42</v>
      </c>
      <c r="G537" s="19" t="str">
        <f t="shared" si="16"/>
        <v>ORTIOU Jocelyne</v>
      </c>
      <c r="H537" s="19">
        <f t="shared" si="17"/>
        <v>1202236</v>
      </c>
    </row>
    <row r="538" spans="1:8" x14ac:dyDescent="0.2">
      <c r="A538" s="27">
        <v>1079051</v>
      </c>
      <c r="B538" s="28" t="s">
        <v>460</v>
      </c>
      <c r="C538" s="27" t="s">
        <v>41</v>
      </c>
      <c r="D538" s="27" t="s">
        <v>25</v>
      </c>
      <c r="E538" s="27" t="s">
        <v>34</v>
      </c>
      <c r="G538" s="19" t="str">
        <f t="shared" si="16"/>
        <v>OUBAHMANE Dany</v>
      </c>
      <c r="H538" s="19">
        <f t="shared" si="17"/>
        <v>1079051</v>
      </c>
    </row>
    <row r="539" spans="1:8" x14ac:dyDescent="0.2">
      <c r="A539" s="27">
        <v>2571796</v>
      </c>
      <c r="B539" s="28" t="s">
        <v>472</v>
      </c>
      <c r="C539" s="27" t="s">
        <v>62</v>
      </c>
      <c r="D539" s="27" t="s">
        <v>32</v>
      </c>
      <c r="E539" s="27" t="s">
        <v>46</v>
      </c>
      <c r="G539" s="19" t="str">
        <f t="shared" si="16"/>
        <v>OUELHADJ Jinnah</v>
      </c>
      <c r="H539" s="19">
        <f t="shared" si="17"/>
        <v>2571796</v>
      </c>
    </row>
    <row r="540" spans="1:8" x14ac:dyDescent="0.2">
      <c r="A540" s="27">
        <v>1159354</v>
      </c>
      <c r="B540" s="28" t="s">
        <v>237</v>
      </c>
      <c r="C540" s="27" t="s">
        <v>271</v>
      </c>
      <c r="D540" s="27" t="s">
        <v>29</v>
      </c>
      <c r="E540" s="27" t="s">
        <v>38</v>
      </c>
      <c r="G540" s="19" t="str">
        <f t="shared" si="16"/>
        <v>OURET Françoise</v>
      </c>
      <c r="H540" s="19">
        <f t="shared" si="17"/>
        <v>1159354</v>
      </c>
    </row>
    <row r="541" spans="1:8" x14ac:dyDescent="0.2">
      <c r="A541" s="27" t="s">
        <v>828</v>
      </c>
      <c r="B541" s="28" t="s">
        <v>829</v>
      </c>
      <c r="C541" s="27" t="s">
        <v>58</v>
      </c>
      <c r="D541" s="27"/>
      <c r="E541" s="27"/>
      <c r="G541" s="19" t="str">
        <f t="shared" si="16"/>
        <v>P01 DA-Différé</v>
      </c>
      <c r="H541" s="19" t="str">
        <f t="shared" si="17"/>
        <v>DA00001</v>
      </c>
    </row>
    <row r="542" spans="1:8" x14ac:dyDescent="0.2">
      <c r="A542" s="27" t="s">
        <v>830</v>
      </c>
      <c r="B542" s="28" t="s">
        <v>831</v>
      </c>
      <c r="C542" s="27" t="s">
        <v>65</v>
      </c>
      <c r="D542" s="27"/>
      <c r="E542" s="27"/>
      <c r="G542" s="19" t="str">
        <f t="shared" si="16"/>
        <v>P02 DA-Différé</v>
      </c>
      <c r="H542" s="19" t="str">
        <f t="shared" si="17"/>
        <v>DA00002</v>
      </c>
    </row>
    <row r="543" spans="1:8" x14ac:dyDescent="0.2">
      <c r="A543" s="27" t="s">
        <v>832</v>
      </c>
      <c r="B543" s="28" t="s">
        <v>833</v>
      </c>
      <c r="C543" s="27" t="s">
        <v>62</v>
      </c>
      <c r="D543" s="27"/>
      <c r="E543" s="27"/>
      <c r="G543" s="19" t="str">
        <f t="shared" si="16"/>
        <v>P05 DA-Différé</v>
      </c>
      <c r="H543" s="19" t="str">
        <f t="shared" si="17"/>
        <v>DA00005</v>
      </c>
    </row>
    <row r="544" spans="1:8" x14ac:dyDescent="0.2">
      <c r="A544" s="27" t="s">
        <v>834</v>
      </c>
      <c r="B544" s="28" t="s">
        <v>835</v>
      </c>
      <c r="C544" s="27" t="s">
        <v>50</v>
      </c>
      <c r="D544" s="27"/>
      <c r="E544" s="27"/>
      <c r="G544" s="19" t="str">
        <f t="shared" si="16"/>
        <v>P09 DA-Différé</v>
      </c>
      <c r="H544" s="19" t="str">
        <f t="shared" si="17"/>
        <v>DA00009</v>
      </c>
    </row>
    <row r="545" spans="1:8" x14ac:dyDescent="0.2">
      <c r="A545" s="27" t="s">
        <v>836</v>
      </c>
      <c r="B545" s="28" t="s">
        <v>837</v>
      </c>
      <c r="C545" s="27" t="s">
        <v>41</v>
      </c>
      <c r="D545" s="27"/>
      <c r="E545" s="27"/>
      <c r="G545" s="19" t="str">
        <f t="shared" si="16"/>
        <v>P14 DA-Différé</v>
      </c>
      <c r="H545" s="19" t="str">
        <f t="shared" si="17"/>
        <v>DA00014</v>
      </c>
    </row>
    <row r="546" spans="1:8" x14ac:dyDescent="0.2">
      <c r="A546" s="27" t="s">
        <v>838</v>
      </c>
      <c r="B546" s="28" t="s">
        <v>839</v>
      </c>
      <c r="C546" s="27" t="s">
        <v>188</v>
      </c>
      <c r="D546" s="27"/>
      <c r="E546" s="27"/>
      <c r="G546" s="19" t="str">
        <f t="shared" si="16"/>
        <v>P19 DA-Différé</v>
      </c>
      <c r="H546" s="19" t="str">
        <f t="shared" si="17"/>
        <v>DA00019</v>
      </c>
    </row>
    <row r="547" spans="1:8" x14ac:dyDescent="0.2">
      <c r="A547" s="27" t="s">
        <v>840</v>
      </c>
      <c r="B547" s="28" t="s">
        <v>841</v>
      </c>
      <c r="C547" s="27" t="s">
        <v>204</v>
      </c>
      <c r="D547" s="27"/>
      <c r="E547" s="27"/>
      <c r="G547" s="19" t="str">
        <f t="shared" si="16"/>
        <v>P22 DA-Différé</v>
      </c>
      <c r="H547" s="19" t="str">
        <f t="shared" si="17"/>
        <v>DA00022</v>
      </c>
    </row>
    <row r="548" spans="1:8" x14ac:dyDescent="0.2">
      <c r="A548" s="27">
        <v>1013249</v>
      </c>
      <c r="B548" s="28" t="s">
        <v>353</v>
      </c>
      <c r="C548" s="27" t="s">
        <v>345</v>
      </c>
      <c r="D548" s="27" t="s">
        <v>32</v>
      </c>
      <c r="E548" s="27" t="s">
        <v>34</v>
      </c>
      <c r="G548" s="19" t="str">
        <f t="shared" si="16"/>
        <v>PALISSE Jean-Marc</v>
      </c>
      <c r="H548" s="19">
        <f t="shared" si="17"/>
        <v>1013249</v>
      </c>
    </row>
    <row r="549" spans="1:8" x14ac:dyDescent="0.2">
      <c r="A549" s="27">
        <v>1023320</v>
      </c>
      <c r="B549" s="28" t="s">
        <v>636</v>
      </c>
      <c r="C549" s="27" t="s">
        <v>560</v>
      </c>
      <c r="D549" s="27" t="s">
        <v>25</v>
      </c>
      <c r="E549" s="27" t="s">
        <v>26</v>
      </c>
      <c r="G549" s="19" t="str">
        <f t="shared" si="16"/>
        <v>PALISSON Nicole</v>
      </c>
      <c r="H549" s="19">
        <f t="shared" si="17"/>
        <v>1023320</v>
      </c>
    </row>
    <row r="550" spans="1:8" x14ac:dyDescent="0.2">
      <c r="A550" s="27">
        <v>2245757</v>
      </c>
      <c r="B550" s="28" t="s">
        <v>487</v>
      </c>
      <c r="C550" s="27" t="s">
        <v>54</v>
      </c>
      <c r="D550" s="27" t="s">
        <v>29</v>
      </c>
      <c r="E550" s="27" t="s">
        <v>37</v>
      </c>
      <c r="G550" s="19" t="str">
        <f t="shared" si="16"/>
        <v>PANSKY Yolande</v>
      </c>
      <c r="H550" s="19">
        <f t="shared" si="17"/>
        <v>2245757</v>
      </c>
    </row>
    <row r="551" spans="1:8" x14ac:dyDescent="0.2">
      <c r="A551" s="27">
        <v>1014416</v>
      </c>
      <c r="B551" s="28" t="s">
        <v>385</v>
      </c>
      <c r="C551" s="27" t="s">
        <v>188</v>
      </c>
      <c r="D551" s="27" t="s">
        <v>29</v>
      </c>
      <c r="E551" s="27" t="s">
        <v>37</v>
      </c>
      <c r="G551" s="19" t="str">
        <f t="shared" si="16"/>
        <v>PAQUET Elisabeth</v>
      </c>
      <c r="H551" s="19">
        <f t="shared" si="17"/>
        <v>1014416</v>
      </c>
    </row>
    <row r="552" spans="1:8" x14ac:dyDescent="0.2">
      <c r="A552" s="27">
        <v>2706025</v>
      </c>
      <c r="B552" s="28" t="s">
        <v>526</v>
      </c>
      <c r="C552" s="27" t="s">
        <v>28</v>
      </c>
      <c r="D552" s="27" t="s">
        <v>25</v>
      </c>
      <c r="E552" s="27" t="s">
        <v>40</v>
      </c>
      <c r="G552" s="19" t="str">
        <f t="shared" si="16"/>
        <v>PARAT Monique</v>
      </c>
      <c r="H552" s="19">
        <f t="shared" si="17"/>
        <v>2706025</v>
      </c>
    </row>
    <row r="553" spans="1:8" x14ac:dyDescent="0.2">
      <c r="A553" s="27">
        <v>1018251</v>
      </c>
      <c r="B553" s="28" t="s">
        <v>461</v>
      </c>
      <c r="C553" s="27" t="s">
        <v>41</v>
      </c>
      <c r="D553" s="27" t="s">
        <v>29</v>
      </c>
      <c r="E553" s="27" t="s">
        <v>38</v>
      </c>
      <c r="G553" s="19" t="str">
        <f t="shared" si="16"/>
        <v>PARIS Corinne</v>
      </c>
      <c r="H553" s="19">
        <f t="shared" si="17"/>
        <v>1018251</v>
      </c>
    </row>
    <row r="554" spans="1:8" x14ac:dyDescent="0.2">
      <c r="A554" s="27">
        <v>2330114</v>
      </c>
      <c r="B554" s="28" t="s">
        <v>157</v>
      </c>
      <c r="C554" s="27" t="s">
        <v>65</v>
      </c>
      <c r="D554" s="27" t="s">
        <v>32</v>
      </c>
      <c r="E554" s="27" t="s">
        <v>57</v>
      </c>
      <c r="G554" s="19" t="str">
        <f t="shared" si="16"/>
        <v>PASQUET Stéphane</v>
      </c>
      <c r="H554" s="19">
        <f t="shared" si="17"/>
        <v>2330114</v>
      </c>
    </row>
    <row r="555" spans="1:8" x14ac:dyDescent="0.2">
      <c r="A555" s="29">
        <v>1160657</v>
      </c>
      <c r="B555" s="30" t="s">
        <v>203</v>
      </c>
      <c r="C555" s="29" t="s">
        <v>47</v>
      </c>
      <c r="D555" s="29" t="s">
        <v>29</v>
      </c>
      <c r="E555" s="29" t="s">
        <v>51</v>
      </c>
      <c r="G555" s="19" t="str">
        <f t="shared" si="16"/>
        <v>PASQUIER Alain</v>
      </c>
      <c r="H555" s="19">
        <f t="shared" si="17"/>
        <v>1160657</v>
      </c>
    </row>
    <row r="556" spans="1:8" x14ac:dyDescent="0.2">
      <c r="A556" s="29">
        <v>2220867</v>
      </c>
      <c r="B556" s="30" t="s">
        <v>842</v>
      </c>
      <c r="C556" s="29" t="s">
        <v>843</v>
      </c>
      <c r="D556" s="29" t="s">
        <v>32</v>
      </c>
      <c r="E556" s="29" t="s">
        <v>155</v>
      </c>
      <c r="G556" s="19" t="str">
        <f t="shared" si="16"/>
        <v>PASQUINET Eric</v>
      </c>
      <c r="H556" s="19">
        <f t="shared" si="17"/>
        <v>2220867</v>
      </c>
    </row>
    <row r="557" spans="1:8" x14ac:dyDescent="0.2">
      <c r="A557" s="29">
        <v>1020791</v>
      </c>
      <c r="B557" s="30" t="s">
        <v>527</v>
      </c>
      <c r="C557" s="29" t="s">
        <v>58</v>
      </c>
      <c r="D557" s="29" t="s">
        <v>29</v>
      </c>
      <c r="E557" s="29" t="s">
        <v>26</v>
      </c>
      <c r="G557" s="19" t="str">
        <f t="shared" si="16"/>
        <v>PATRONE Catherine</v>
      </c>
      <c r="H557" s="19">
        <f t="shared" si="17"/>
        <v>1020791</v>
      </c>
    </row>
    <row r="558" spans="1:8" x14ac:dyDescent="0.2">
      <c r="A558" s="27">
        <v>1021710</v>
      </c>
      <c r="B558" s="28" t="s">
        <v>637</v>
      </c>
      <c r="C558" s="27" t="s">
        <v>48</v>
      </c>
      <c r="D558" s="27" t="s">
        <v>32</v>
      </c>
      <c r="E558" s="27" t="s">
        <v>38</v>
      </c>
      <c r="G558" s="19" t="str">
        <f t="shared" si="16"/>
        <v>PAULIN Sandrine</v>
      </c>
      <c r="H558" s="19">
        <f t="shared" si="17"/>
        <v>1021710</v>
      </c>
    </row>
    <row r="559" spans="1:8" x14ac:dyDescent="0.2">
      <c r="A559" s="27">
        <v>1023373</v>
      </c>
      <c r="B559" s="28" t="s">
        <v>638</v>
      </c>
      <c r="C559" s="27" t="s">
        <v>556</v>
      </c>
      <c r="D559" s="27" t="s">
        <v>25</v>
      </c>
      <c r="E559" s="27">
        <v>7</v>
      </c>
      <c r="G559" s="19" t="str">
        <f t="shared" si="16"/>
        <v>PAVARD Martine</v>
      </c>
      <c r="H559" s="19">
        <f t="shared" si="17"/>
        <v>1023373</v>
      </c>
    </row>
    <row r="560" spans="1:8" x14ac:dyDescent="0.2">
      <c r="A560" s="27">
        <v>1021040</v>
      </c>
      <c r="B560" s="28" t="s">
        <v>528</v>
      </c>
      <c r="C560" s="27" t="s">
        <v>188</v>
      </c>
      <c r="D560" s="27" t="s">
        <v>29</v>
      </c>
      <c r="E560" s="27" t="s">
        <v>34</v>
      </c>
      <c r="G560" s="19" t="str">
        <f t="shared" si="16"/>
        <v>PAYAN Nicole</v>
      </c>
      <c r="H560" s="19">
        <f t="shared" si="17"/>
        <v>1021040</v>
      </c>
    </row>
    <row r="561" spans="1:8" x14ac:dyDescent="0.2">
      <c r="A561" s="27">
        <v>1019764</v>
      </c>
      <c r="B561" s="28" t="s">
        <v>158</v>
      </c>
      <c r="C561" s="27" t="s">
        <v>35</v>
      </c>
      <c r="D561" s="27" t="s">
        <v>393</v>
      </c>
      <c r="E561" s="27" t="s">
        <v>38</v>
      </c>
      <c r="G561" s="19" t="str">
        <f t="shared" si="16"/>
        <v>PELÉ Sophia</v>
      </c>
      <c r="H561" s="19">
        <f t="shared" si="17"/>
        <v>1019764</v>
      </c>
    </row>
    <row r="562" spans="1:8" x14ac:dyDescent="0.2">
      <c r="A562" s="27">
        <v>1015352</v>
      </c>
      <c r="B562" s="28" t="s">
        <v>413</v>
      </c>
      <c r="C562" s="27" t="s">
        <v>65</v>
      </c>
      <c r="D562" s="27" t="s">
        <v>29</v>
      </c>
      <c r="E562" s="27" t="s">
        <v>30</v>
      </c>
      <c r="G562" s="19" t="str">
        <f t="shared" si="16"/>
        <v>PELLOUARD Armelle</v>
      </c>
      <c r="H562" s="19">
        <f t="shared" si="17"/>
        <v>1015352</v>
      </c>
    </row>
    <row r="563" spans="1:8" x14ac:dyDescent="0.2">
      <c r="A563" s="27">
        <v>1182743</v>
      </c>
      <c r="B563" s="28" t="s">
        <v>159</v>
      </c>
      <c r="C563" s="27" t="s">
        <v>35</v>
      </c>
      <c r="D563" s="27" t="s">
        <v>393</v>
      </c>
      <c r="E563" s="27" t="s">
        <v>34</v>
      </c>
      <c r="G563" s="19" t="str">
        <f t="shared" si="16"/>
        <v>PERDEREAU Nicole</v>
      </c>
      <c r="H563" s="19">
        <f t="shared" si="17"/>
        <v>1182743</v>
      </c>
    </row>
    <row r="564" spans="1:8" x14ac:dyDescent="0.2">
      <c r="A564" s="27">
        <v>1003697</v>
      </c>
      <c r="B564" s="28" t="s">
        <v>263</v>
      </c>
      <c r="C564" s="27" t="s">
        <v>188</v>
      </c>
      <c r="D564" s="27" t="s">
        <v>29</v>
      </c>
      <c r="E564" s="27" t="s">
        <v>37</v>
      </c>
      <c r="G564" s="19" t="str">
        <f t="shared" si="16"/>
        <v>PERDOUX Nadine</v>
      </c>
      <c r="H564" s="19">
        <f t="shared" si="17"/>
        <v>1003697</v>
      </c>
    </row>
    <row r="565" spans="1:8" x14ac:dyDescent="0.2">
      <c r="A565" s="27">
        <v>1017838</v>
      </c>
      <c r="B565" s="28" t="s">
        <v>429</v>
      </c>
      <c r="C565" s="27" t="s">
        <v>28</v>
      </c>
      <c r="D565" s="27" t="s">
        <v>29</v>
      </c>
      <c r="E565" s="27" t="s">
        <v>37</v>
      </c>
      <c r="G565" s="19" t="str">
        <f t="shared" si="16"/>
        <v>PEROCHE Paul</v>
      </c>
      <c r="H565" s="19">
        <f t="shared" si="17"/>
        <v>1017838</v>
      </c>
    </row>
    <row r="566" spans="1:8" x14ac:dyDescent="0.2">
      <c r="A566" s="27">
        <v>1106556</v>
      </c>
      <c r="B566" s="28" t="s">
        <v>844</v>
      </c>
      <c r="C566" s="27" t="s">
        <v>665</v>
      </c>
      <c r="D566" s="27" t="s">
        <v>25</v>
      </c>
      <c r="E566" s="27" t="s">
        <v>37</v>
      </c>
      <c r="G566" s="19" t="str">
        <f t="shared" si="16"/>
        <v>PERRIN Annick</v>
      </c>
      <c r="H566" s="19">
        <f t="shared" si="17"/>
        <v>1106556</v>
      </c>
    </row>
    <row r="567" spans="1:8" x14ac:dyDescent="0.2">
      <c r="A567" s="27" t="s">
        <v>845</v>
      </c>
      <c r="B567" s="28" t="s">
        <v>846</v>
      </c>
      <c r="C567" s="27" t="s">
        <v>204</v>
      </c>
      <c r="D567" s="27"/>
      <c r="E567" s="27"/>
      <c r="G567" s="19" t="str">
        <f t="shared" si="16"/>
        <v>PERRON Gérard</v>
      </c>
      <c r="H567" s="19" t="str">
        <f t="shared" si="17"/>
        <v>BEN0018</v>
      </c>
    </row>
    <row r="568" spans="1:8" x14ac:dyDescent="0.2">
      <c r="A568" s="27">
        <v>1021230</v>
      </c>
      <c r="B568" s="28" t="s">
        <v>639</v>
      </c>
      <c r="C568" s="27" t="s">
        <v>31</v>
      </c>
      <c r="D568" s="27" t="s">
        <v>29</v>
      </c>
      <c r="E568" s="27" t="s">
        <v>34</v>
      </c>
      <c r="G568" s="19" t="str">
        <f t="shared" si="16"/>
        <v>PESLHERBE Claudine</v>
      </c>
      <c r="H568" s="19">
        <f t="shared" si="17"/>
        <v>1021230</v>
      </c>
    </row>
    <row r="569" spans="1:8" x14ac:dyDescent="0.2">
      <c r="A569" s="27">
        <v>1011924</v>
      </c>
      <c r="B569" s="28" t="s">
        <v>348</v>
      </c>
      <c r="C569" s="27" t="s">
        <v>345</v>
      </c>
      <c r="D569" s="27" t="s">
        <v>29</v>
      </c>
      <c r="E569" s="27" t="s">
        <v>34</v>
      </c>
      <c r="G569" s="19" t="str">
        <f t="shared" si="16"/>
        <v>PETITBON Jean</v>
      </c>
      <c r="H569" s="19">
        <f t="shared" si="17"/>
        <v>1011924</v>
      </c>
    </row>
    <row r="570" spans="1:8" x14ac:dyDescent="0.2">
      <c r="A570" s="29">
        <v>1183898</v>
      </c>
      <c r="B570" s="30" t="s">
        <v>462</v>
      </c>
      <c r="C570" s="29" t="s">
        <v>35</v>
      </c>
      <c r="D570" s="29" t="s">
        <v>25</v>
      </c>
      <c r="E570" s="29" t="s">
        <v>38</v>
      </c>
      <c r="G570" s="19" t="str">
        <f t="shared" si="16"/>
        <v>PHILIPPE Ginette</v>
      </c>
      <c r="H570" s="19">
        <f t="shared" si="17"/>
        <v>1183898</v>
      </c>
    </row>
    <row r="571" spans="1:8" x14ac:dyDescent="0.2">
      <c r="A571" s="27">
        <v>1222471</v>
      </c>
      <c r="B571" s="28" t="s">
        <v>190</v>
      </c>
      <c r="C571" s="27" t="s">
        <v>271</v>
      </c>
      <c r="D571" s="27" t="s">
        <v>25</v>
      </c>
      <c r="E571" s="27" t="s">
        <v>30</v>
      </c>
      <c r="G571" s="19" t="str">
        <f t="shared" si="16"/>
        <v>PHILIPPEAU Gérard</v>
      </c>
      <c r="H571" s="19">
        <f t="shared" si="17"/>
        <v>1222471</v>
      </c>
    </row>
    <row r="572" spans="1:8" x14ac:dyDescent="0.2">
      <c r="A572" s="27">
        <v>1021258</v>
      </c>
      <c r="B572" s="28" t="s">
        <v>640</v>
      </c>
      <c r="C572" s="27" t="s">
        <v>271</v>
      </c>
      <c r="D572" s="27" t="s">
        <v>32</v>
      </c>
      <c r="E572" s="27" t="s">
        <v>26</v>
      </c>
      <c r="G572" s="19" t="str">
        <f t="shared" si="16"/>
        <v>PHILIPPEAU Sylvain</v>
      </c>
      <c r="H572" s="19">
        <f t="shared" si="17"/>
        <v>1021258</v>
      </c>
    </row>
    <row r="573" spans="1:8" x14ac:dyDescent="0.2">
      <c r="A573" s="27">
        <v>1022168</v>
      </c>
      <c r="B573" s="28" t="s">
        <v>550</v>
      </c>
      <c r="C573" s="27" t="s">
        <v>33</v>
      </c>
      <c r="D573" s="27" t="s">
        <v>29</v>
      </c>
      <c r="E573" s="27" t="s">
        <v>40</v>
      </c>
      <c r="G573" s="19" t="str">
        <f t="shared" si="16"/>
        <v>PICARD Anne</v>
      </c>
      <c r="H573" s="19">
        <f t="shared" si="17"/>
        <v>1022168</v>
      </c>
    </row>
    <row r="574" spans="1:8" x14ac:dyDescent="0.2">
      <c r="A574" s="29">
        <v>1021731</v>
      </c>
      <c r="B574" s="30" t="s">
        <v>641</v>
      </c>
      <c r="C574" s="29" t="s">
        <v>50</v>
      </c>
      <c r="D574" s="29" t="s">
        <v>29</v>
      </c>
      <c r="E574" s="29" t="s">
        <v>26</v>
      </c>
      <c r="G574" s="19" t="str">
        <f t="shared" si="16"/>
        <v>PICAULT Philippe</v>
      </c>
      <c r="H574" s="19">
        <f t="shared" si="17"/>
        <v>1021731</v>
      </c>
    </row>
    <row r="575" spans="1:8" x14ac:dyDescent="0.2">
      <c r="A575" s="27">
        <v>2611535</v>
      </c>
      <c r="B575" s="28" t="s">
        <v>430</v>
      </c>
      <c r="C575" s="27" t="s">
        <v>58</v>
      </c>
      <c r="D575" s="27" t="s">
        <v>25</v>
      </c>
      <c r="E575" s="27" t="s">
        <v>30</v>
      </c>
      <c r="G575" s="19" t="str">
        <f t="shared" si="16"/>
        <v>PIGEAT Marie-Claude</v>
      </c>
      <c r="H575" s="19">
        <f t="shared" si="17"/>
        <v>2611535</v>
      </c>
    </row>
    <row r="576" spans="1:8" x14ac:dyDescent="0.2">
      <c r="A576" s="27">
        <v>1045449</v>
      </c>
      <c r="B576" s="28" t="s">
        <v>847</v>
      </c>
      <c r="C576" s="27" t="s">
        <v>733</v>
      </c>
      <c r="D576" s="27" t="s">
        <v>25</v>
      </c>
      <c r="E576" s="27" t="s">
        <v>46</v>
      </c>
      <c r="G576" s="19" t="str">
        <f t="shared" si="16"/>
        <v>PILLARD Dominique</v>
      </c>
      <c r="H576" s="19">
        <f t="shared" si="17"/>
        <v>1045449</v>
      </c>
    </row>
    <row r="577" spans="1:8" x14ac:dyDescent="0.2">
      <c r="A577" s="27">
        <v>1010051</v>
      </c>
      <c r="B577" s="28" t="s">
        <v>463</v>
      </c>
      <c r="C577" s="27" t="s">
        <v>31</v>
      </c>
      <c r="D577" s="27" t="s">
        <v>32</v>
      </c>
      <c r="E577" s="27" t="s">
        <v>42</v>
      </c>
      <c r="G577" s="19" t="str">
        <f t="shared" si="16"/>
        <v>PINARD Micheline</v>
      </c>
      <c r="H577" s="19">
        <f t="shared" si="17"/>
        <v>1010051</v>
      </c>
    </row>
    <row r="578" spans="1:8" x14ac:dyDescent="0.2">
      <c r="A578" s="27">
        <v>1010489</v>
      </c>
      <c r="B578" s="28" t="s">
        <v>336</v>
      </c>
      <c r="C578" s="27" t="s">
        <v>204</v>
      </c>
      <c r="D578" s="27" t="s">
        <v>29</v>
      </c>
      <c r="E578" s="27" t="s">
        <v>42</v>
      </c>
      <c r="G578" s="19" t="str">
        <f t="shared" si="16"/>
        <v>PINARD Patrick</v>
      </c>
      <c r="H578" s="19">
        <f t="shared" si="17"/>
        <v>1010489</v>
      </c>
    </row>
    <row r="579" spans="1:8" x14ac:dyDescent="0.2">
      <c r="A579" s="27">
        <v>1430834</v>
      </c>
      <c r="B579" s="28" t="s">
        <v>222</v>
      </c>
      <c r="C579" s="27" t="s">
        <v>188</v>
      </c>
      <c r="D579" s="27" t="s">
        <v>25</v>
      </c>
      <c r="E579" s="27" t="s">
        <v>42</v>
      </c>
      <c r="G579" s="19" t="str">
        <f t="shared" ref="G579:G642" si="18">IF(B579="","",B579)</f>
        <v>PITROU Evelyne</v>
      </c>
      <c r="H579" s="19">
        <f t="shared" ref="H579:H642" si="19">IF(A579="","",A579)</f>
        <v>1430834</v>
      </c>
    </row>
    <row r="580" spans="1:8" x14ac:dyDescent="0.2">
      <c r="A580" s="27">
        <v>1015192</v>
      </c>
      <c r="B580" s="28" t="s">
        <v>414</v>
      </c>
      <c r="C580" s="27" t="s">
        <v>33</v>
      </c>
      <c r="D580" s="27" t="s">
        <v>25</v>
      </c>
      <c r="E580" s="27" t="s">
        <v>64</v>
      </c>
      <c r="G580" s="19" t="str">
        <f t="shared" si="18"/>
        <v>PIVOIS Anita</v>
      </c>
      <c r="H580" s="19">
        <f t="shared" si="19"/>
        <v>1015192</v>
      </c>
    </row>
    <row r="581" spans="1:8" x14ac:dyDescent="0.2">
      <c r="A581" s="27">
        <v>2875784</v>
      </c>
      <c r="B581" s="28" t="s">
        <v>642</v>
      </c>
      <c r="C581" s="27" t="s">
        <v>48</v>
      </c>
      <c r="D581" s="27" t="s">
        <v>32</v>
      </c>
      <c r="E581" s="27" t="s">
        <v>26</v>
      </c>
      <c r="G581" s="19" t="str">
        <f t="shared" si="18"/>
        <v>POGGI Fabrice</v>
      </c>
      <c r="H581" s="19">
        <f t="shared" si="19"/>
        <v>2875784</v>
      </c>
    </row>
    <row r="582" spans="1:8" x14ac:dyDescent="0.2">
      <c r="A582" s="27">
        <v>1058093</v>
      </c>
      <c r="B582" s="28" t="s">
        <v>848</v>
      </c>
      <c r="C582" s="27" t="s">
        <v>722</v>
      </c>
      <c r="D582" s="27" t="s">
        <v>25</v>
      </c>
      <c r="E582" s="27" t="s">
        <v>46</v>
      </c>
      <c r="G582" s="19" t="str">
        <f t="shared" si="18"/>
        <v>POIRIER Régine</v>
      </c>
      <c r="H582" s="19">
        <f t="shared" si="19"/>
        <v>1058093</v>
      </c>
    </row>
    <row r="583" spans="1:8" x14ac:dyDescent="0.2">
      <c r="A583" s="27">
        <v>1023281</v>
      </c>
      <c r="B583" s="28" t="s">
        <v>643</v>
      </c>
      <c r="C583" s="27" t="s">
        <v>556</v>
      </c>
      <c r="D583" s="27" t="s">
        <v>32</v>
      </c>
      <c r="E583" s="27">
        <v>7</v>
      </c>
      <c r="G583" s="19" t="str">
        <f t="shared" si="18"/>
        <v>POTTIN Anne-Marie</v>
      </c>
      <c r="H583" s="19">
        <f t="shared" si="19"/>
        <v>1023281</v>
      </c>
    </row>
    <row r="584" spans="1:8" x14ac:dyDescent="0.2">
      <c r="A584" s="27">
        <v>1107792</v>
      </c>
      <c r="B584" s="28" t="s">
        <v>223</v>
      </c>
      <c r="C584" s="27" t="s">
        <v>204</v>
      </c>
      <c r="D584" s="27" t="s">
        <v>25</v>
      </c>
      <c r="E584" s="27" t="s">
        <v>30</v>
      </c>
      <c r="G584" s="19" t="str">
        <f t="shared" si="18"/>
        <v>POULAIN Danièle</v>
      </c>
      <c r="H584" s="19">
        <f t="shared" si="19"/>
        <v>1107792</v>
      </c>
    </row>
    <row r="585" spans="1:8" x14ac:dyDescent="0.2">
      <c r="A585" s="27">
        <v>1012022</v>
      </c>
      <c r="B585" s="28" t="s">
        <v>349</v>
      </c>
      <c r="C585" s="27" t="s">
        <v>271</v>
      </c>
      <c r="D585" s="27" t="s">
        <v>25</v>
      </c>
      <c r="E585" s="27" t="s">
        <v>38</v>
      </c>
      <c r="G585" s="19" t="str">
        <f t="shared" si="18"/>
        <v>POULLIN Michèle</v>
      </c>
      <c r="H585" s="19">
        <f t="shared" si="19"/>
        <v>1012022</v>
      </c>
    </row>
    <row r="586" spans="1:8" x14ac:dyDescent="0.2">
      <c r="A586" s="27">
        <v>1177147</v>
      </c>
      <c r="B586" s="28" t="s">
        <v>238</v>
      </c>
      <c r="C586" s="27" t="s">
        <v>35</v>
      </c>
      <c r="D586" s="27" t="s">
        <v>25</v>
      </c>
      <c r="E586" s="27" t="s">
        <v>42</v>
      </c>
      <c r="G586" s="19" t="str">
        <f t="shared" si="18"/>
        <v>POULLIN Monique</v>
      </c>
      <c r="H586" s="19">
        <f t="shared" si="19"/>
        <v>1177147</v>
      </c>
    </row>
    <row r="587" spans="1:8" x14ac:dyDescent="0.2">
      <c r="A587" s="27">
        <v>1086436</v>
      </c>
      <c r="B587" s="28" t="s">
        <v>160</v>
      </c>
      <c r="C587" s="27" t="s">
        <v>54</v>
      </c>
      <c r="D587" s="27" t="s">
        <v>393</v>
      </c>
      <c r="E587" s="27" t="s">
        <v>64</v>
      </c>
      <c r="G587" s="19" t="str">
        <f t="shared" si="18"/>
        <v>PRECY Michèle</v>
      </c>
      <c r="H587" s="19">
        <f t="shared" si="19"/>
        <v>1086436</v>
      </c>
    </row>
    <row r="588" spans="1:8" x14ac:dyDescent="0.2">
      <c r="A588" s="27">
        <v>1013272</v>
      </c>
      <c r="B588" s="28" t="s">
        <v>366</v>
      </c>
      <c r="C588" s="27" t="s">
        <v>204</v>
      </c>
      <c r="D588" s="27" t="s">
        <v>29</v>
      </c>
      <c r="E588" s="27" t="s">
        <v>40</v>
      </c>
      <c r="G588" s="19" t="str">
        <f t="shared" si="18"/>
        <v>PRESTAIL Réjane</v>
      </c>
      <c r="H588" s="19">
        <f t="shared" si="19"/>
        <v>1013272</v>
      </c>
    </row>
    <row r="589" spans="1:8" x14ac:dyDescent="0.2">
      <c r="A589" s="27">
        <v>1009852</v>
      </c>
      <c r="B589" s="28" t="s">
        <v>309</v>
      </c>
      <c r="C589" s="27" t="s">
        <v>58</v>
      </c>
      <c r="D589" s="27" t="s">
        <v>29</v>
      </c>
      <c r="E589" s="27" t="s">
        <v>34</v>
      </c>
      <c r="G589" s="19" t="str">
        <f t="shared" si="18"/>
        <v>PRET Paulette</v>
      </c>
      <c r="H589" s="19">
        <f t="shared" si="19"/>
        <v>1009852</v>
      </c>
    </row>
    <row r="590" spans="1:8" x14ac:dyDescent="0.2">
      <c r="A590" s="27">
        <v>1351492</v>
      </c>
      <c r="B590" s="28" t="s">
        <v>239</v>
      </c>
      <c r="C590" s="27" t="s">
        <v>204</v>
      </c>
      <c r="D590" s="27" t="s">
        <v>25</v>
      </c>
      <c r="E590" s="27" t="s">
        <v>40</v>
      </c>
      <c r="G590" s="19" t="str">
        <f t="shared" si="18"/>
        <v>PREVOST André</v>
      </c>
      <c r="H590" s="19">
        <f t="shared" si="19"/>
        <v>1351492</v>
      </c>
    </row>
    <row r="591" spans="1:8" x14ac:dyDescent="0.2">
      <c r="A591" s="27" t="s">
        <v>849</v>
      </c>
      <c r="B591" s="28" t="s">
        <v>850</v>
      </c>
      <c r="C591" s="27" t="s">
        <v>204</v>
      </c>
      <c r="D591" s="27"/>
      <c r="E591" s="27"/>
      <c r="G591" s="19" t="str">
        <f t="shared" si="18"/>
        <v>PROST André</v>
      </c>
      <c r="H591" s="19" t="str">
        <f t="shared" si="19"/>
        <v>BEN0016</v>
      </c>
    </row>
    <row r="592" spans="1:8" x14ac:dyDescent="0.2">
      <c r="A592" s="27">
        <v>1022837</v>
      </c>
      <c r="B592" s="28" t="s">
        <v>644</v>
      </c>
      <c r="C592" s="27" t="s">
        <v>204</v>
      </c>
      <c r="D592" s="27" t="s">
        <v>29</v>
      </c>
      <c r="E592" s="27" t="s">
        <v>26</v>
      </c>
      <c r="G592" s="19" t="str">
        <f t="shared" si="18"/>
        <v>RAFAITIN Martine</v>
      </c>
      <c r="H592" s="19">
        <f t="shared" si="19"/>
        <v>1022837</v>
      </c>
    </row>
    <row r="593" spans="1:8" x14ac:dyDescent="0.2">
      <c r="A593" s="29">
        <v>1022983</v>
      </c>
      <c r="B593" s="30" t="s">
        <v>645</v>
      </c>
      <c r="C593" s="29" t="s">
        <v>560</v>
      </c>
      <c r="D593" s="29" t="s">
        <v>29</v>
      </c>
      <c r="E593" s="29" t="s">
        <v>26</v>
      </c>
      <c r="G593" s="19" t="str">
        <f t="shared" si="18"/>
        <v>RAMEZI Patrice</v>
      </c>
      <c r="H593" s="19">
        <f t="shared" si="19"/>
        <v>1022983</v>
      </c>
    </row>
    <row r="594" spans="1:8" x14ac:dyDescent="0.2">
      <c r="A594" s="27">
        <v>1005720</v>
      </c>
      <c r="B594" s="28" t="s">
        <v>282</v>
      </c>
      <c r="C594" s="27" t="s">
        <v>28</v>
      </c>
      <c r="D594" s="27" t="s">
        <v>32</v>
      </c>
      <c r="E594" s="27" t="s">
        <v>34</v>
      </c>
      <c r="G594" s="19" t="str">
        <f t="shared" si="18"/>
        <v>RASSAT Christel</v>
      </c>
      <c r="H594" s="19">
        <f t="shared" si="19"/>
        <v>1005720</v>
      </c>
    </row>
    <row r="595" spans="1:8" x14ac:dyDescent="0.2">
      <c r="A595" s="27">
        <v>1017069</v>
      </c>
      <c r="B595" s="28" t="s">
        <v>415</v>
      </c>
      <c r="C595" s="27" t="s">
        <v>204</v>
      </c>
      <c r="D595" s="27" t="s">
        <v>25</v>
      </c>
      <c r="E595" s="27" t="s">
        <v>34</v>
      </c>
      <c r="G595" s="19" t="str">
        <f t="shared" si="18"/>
        <v>RAULIN Rolande</v>
      </c>
      <c r="H595" s="19">
        <f t="shared" si="19"/>
        <v>1017069</v>
      </c>
    </row>
    <row r="596" spans="1:8" x14ac:dyDescent="0.2">
      <c r="A596" s="27">
        <v>1100248</v>
      </c>
      <c r="B596" s="28" t="s">
        <v>473</v>
      </c>
      <c r="C596" s="27" t="s">
        <v>28</v>
      </c>
      <c r="D596" s="27" t="s">
        <v>25</v>
      </c>
      <c r="E596" s="27" t="s">
        <v>42</v>
      </c>
      <c r="G596" s="19" t="str">
        <f t="shared" si="18"/>
        <v>RAUTURIER Roselyne</v>
      </c>
      <c r="H596" s="19">
        <f t="shared" si="19"/>
        <v>1100248</v>
      </c>
    </row>
    <row r="597" spans="1:8" x14ac:dyDescent="0.2">
      <c r="A597" s="27">
        <v>1006067</v>
      </c>
      <c r="B597" s="28" t="s">
        <v>367</v>
      </c>
      <c r="C597" s="27" t="s">
        <v>36</v>
      </c>
      <c r="D597" s="27" t="s">
        <v>25</v>
      </c>
      <c r="E597" s="27" t="s">
        <v>42</v>
      </c>
      <c r="G597" s="19" t="str">
        <f t="shared" si="18"/>
        <v>RAYNARD Hélène</v>
      </c>
      <c r="H597" s="19">
        <f t="shared" si="19"/>
        <v>1006067</v>
      </c>
    </row>
    <row r="598" spans="1:8" x14ac:dyDescent="0.2">
      <c r="A598" s="27">
        <v>2258018</v>
      </c>
      <c r="B598" s="28" t="s">
        <v>161</v>
      </c>
      <c r="C598" s="27" t="s">
        <v>36</v>
      </c>
      <c r="D598" s="27" t="s">
        <v>393</v>
      </c>
      <c r="E598" s="27" t="s">
        <v>64</v>
      </c>
      <c r="G598" s="19" t="str">
        <f t="shared" si="18"/>
        <v>RAYNAUD Renée</v>
      </c>
      <c r="H598" s="19">
        <f t="shared" si="19"/>
        <v>2258018</v>
      </c>
    </row>
    <row r="599" spans="1:8" x14ac:dyDescent="0.2">
      <c r="A599" s="27">
        <v>1011323</v>
      </c>
      <c r="B599" s="28" t="s">
        <v>337</v>
      </c>
      <c r="C599" s="27" t="s">
        <v>63</v>
      </c>
      <c r="D599" s="27" t="s">
        <v>25</v>
      </c>
      <c r="E599" s="27" t="s">
        <v>40</v>
      </c>
      <c r="G599" s="19" t="str">
        <f t="shared" si="18"/>
        <v>REAU Christian</v>
      </c>
      <c r="H599" s="19">
        <f t="shared" si="19"/>
        <v>1011323</v>
      </c>
    </row>
    <row r="600" spans="1:8" x14ac:dyDescent="0.2">
      <c r="A600" s="27">
        <v>2033951</v>
      </c>
      <c r="B600" s="28" t="s">
        <v>474</v>
      </c>
      <c r="C600" s="27" t="s">
        <v>28</v>
      </c>
      <c r="D600" s="27" t="s">
        <v>25</v>
      </c>
      <c r="E600" s="27" t="s">
        <v>40</v>
      </c>
      <c r="G600" s="19" t="str">
        <f t="shared" si="18"/>
        <v>REMY-ROGEE Louisette</v>
      </c>
      <c r="H600" s="19">
        <f t="shared" si="19"/>
        <v>2033951</v>
      </c>
    </row>
    <row r="601" spans="1:8" x14ac:dyDescent="0.2">
      <c r="A601" s="27">
        <v>1011989</v>
      </c>
      <c r="B601" s="28" t="s">
        <v>350</v>
      </c>
      <c r="C601" s="27" t="s">
        <v>62</v>
      </c>
      <c r="D601" s="27" t="s">
        <v>32</v>
      </c>
      <c r="E601" s="27" t="s">
        <v>40</v>
      </c>
      <c r="G601" s="19" t="str">
        <f t="shared" si="18"/>
        <v>RENAUD Agnès</v>
      </c>
      <c r="H601" s="19">
        <f t="shared" si="19"/>
        <v>1011989</v>
      </c>
    </row>
    <row r="602" spans="1:8" x14ac:dyDescent="0.2">
      <c r="A602" s="27">
        <v>1014554</v>
      </c>
      <c r="B602" s="28" t="s">
        <v>386</v>
      </c>
      <c r="C602" s="27" t="s">
        <v>58</v>
      </c>
      <c r="D602" s="27" t="s">
        <v>25</v>
      </c>
      <c r="E602" s="27" t="s">
        <v>26</v>
      </c>
      <c r="G602" s="19" t="str">
        <f t="shared" si="18"/>
        <v>RENAUD Evelyne</v>
      </c>
      <c r="H602" s="19">
        <f t="shared" si="19"/>
        <v>1014554</v>
      </c>
    </row>
    <row r="603" spans="1:8" x14ac:dyDescent="0.2">
      <c r="A603" s="27">
        <v>1019331</v>
      </c>
      <c r="B603" s="28" t="s">
        <v>475</v>
      </c>
      <c r="C603" s="27" t="s">
        <v>204</v>
      </c>
      <c r="D603" s="27" t="s">
        <v>29</v>
      </c>
      <c r="E603" s="27" t="s">
        <v>26</v>
      </c>
      <c r="G603" s="19" t="str">
        <f t="shared" si="18"/>
        <v>RENAULT Joëlle</v>
      </c>
      <c r="H603" s="19">
        <f t="shared" si="19"/>
        <v>1019331</v>
      </c>
    </row>
    <row r="604" spans="1:8" x14ac:dyDescent="0.2">
      <c r="A604" s="29">
        <v>1430518</v>
      </c>
      <c r="B604" s="30" t="s">
        <v>211</v>
      </c>
      <c r="C604" s="29" t="s">
        <v>54</v>
      </c>
      <c r="D604" s="29" t="s">
        <v>29</v>
      </c>
      <c r="E604" s="29" t="s">
        <v>64</v>
      </c>
      <c r="G604" s="19" t="str">
        <f t="shared" si="18"/>
        <v>RENAULT Odile</v>
      </c>
      <c r="H604" s="19">
        <f t="shared" si="19"/>
        <v>1430518</v>
      </c>
    </row>
    <row r="605" spans="1:8" x14ac:dyDescent="0.2">
      <c r="A605" s="29">
        <v>1017768</v>
      </c>
      <c r="B605" s="30" t="s">
        <v>442</v>
      </c>
      <c r="C605" s="29" t="s">
        <v>41</v>
      </c>
      <c r="D605" s="29" t="s">
        <v>29</v>
      </c>
      <c r="E605" s="29" t="s">
        <v>38</v>
      </c>
      <c r="G605" s="19" t="str">
        <f t="shared" si="18"/>
        <v>RENVOISE Catherine</v>
      </c>
      <c r="H605" s="19">
        <f t="shared" si="19"/>
        <v>1017768</v>
      </c>
    </row>
    <row r="606" spans="1:8" x14ac:dyDescent="0.2">
      <c r="A606" s="27">
        <v>2611186</v>
      </c>
      <c r="B606" s="28" t="s">
        <v>162</v>
      </c>
      <c r="C606" s="27" t="s">
        <v>47</v>
      </c>
      <c r="D606" s="27" t="s">
        <v>25</v>
      </c>
      <c r="E606" s="27" t="s">
        <v>42</v>
      </c>
      <c r="G606" s="19" t="str">
        <f t="shared" si="18"/>
        <v>REQUILLARD Consuelo</v>
      </c>
      <c r="H606" s="19">
        <f t="shared" si="19"/>
        <v>2611186</v>
      </c>
    </row>
    <row r="607" spans="1:8" x14ac:dyDescent="0.2">
      <c r="A607" s="27">
        <v>2611399</v>
      </c>
      <c r="B607" s="28" t="s">
        <v>163</v>
      </c>
      <c r="C607" s="27" t="s">
        <v>188</v>
      </c>
      <c r="D607" s="27" t="s">
        <v>393</v>
      </c>
      <c r="E607" s="27" t="s">
        <v>46</v>
      </c>
      <c r="G607" s="19" t="str">
        <f t="shared" si="18"/>
        <v>REY Annie</v>
      </c>
      <c r="H607" s="19">
        <f t="shared" si="19"/>
        <v>2611399</v>
      </c>
    </row>
    <row r="608" spans="1:8" x14ac:dyDescent="0.2">
      <c r="A608" s="27">
        <v>1011978</v>
      </c>
      <c r="B608" s="28" t="s">
        <v>368</v>
      </c>
      <c r="C608" s="27" t="s">
        <v>31</v>
      </c>
      <c r="D608" s="27" t="s">
        <v>29</v>
      </c>
      <c r="E608" s="27" t="s">
        <v>42</v>
      </c>
      <c r="G608" s="19" t="str">
        <f t="shared" si="18"/>
        <v>REYNET Brigitte</v>
      </c>
      <c r="H608" s="19">
        <f t="shared" si="19"/>
        <v>1011978</v>
      </c>
    </row>
    <row r="609" spans="1:8" x14ac:dyDescent="0.2">
      <c r="A609" s="29">
        <v>1008351</v>
      </c>
      <c r="B609" s="30" t="s">
        <v>529</v>
      </c>
      <c r="C609" s="29" t="s">
        <v>28</v>
      </c>
      <c r="D609" s="29" t="s">
        <v>32</v>
      </c>
      <c r="E609" s="29" t="s">
        <v>26</v>
      </c>
      <c r="G609" s="19" t="str">
        <f t="shared" si="18"/>
        <v>REYNOL Valérie</v>
      </c>
      <c r="H609" s="19">
        <f t="shared" si="19"/>
        <v>1008351</v>
      </c>
    </row>
    <row r="610" spans="1:8" x14ac:dyDescent="0.2">
      <c r="A610" s="27">
        <v>1011730</v>
      </c>
      <c r="B610" s="28" t="s">
        <v>338</v>
      </c>
      <c r="C610" s="27" t="s">
        <v>204</v>
      </c>
      <c r="D610" s="27" t="s">
        <v>29</v>
      </c>
      <c r="E610" s="27" t="s">
        <v>42</v>
      </c>
      <c r="G610" s="19" t="str">
        <f t="shared" si="18"/>
        <v>RIANT Elisabeth</v>
      </c>
      <c r="H610" s="19">
        <f t="shared" si="19"/>
        <v>1011730</v>
      </c>
    </row>
    <row r="611" spans="1:8" x14ac:dyDescent="0.2">
      <c r="A611" s="27">
        <v>1006722</v>
      </c>
      <c r="B611" s="28" t="s">
        <v>283</v>
      </c>
      <c r="C611" s="27" t="s">
        <v>188</v>
      </c>
      <c r="D611" s="27" t="s">
        <v>32</v>
      </c>
      <c r="E611" s="27" t="s">
        <v>38</v>
      </c>
      <c r="G611" s="19" t="str">
        <f t="shared" si="18"/>
        <v>RICHARD Christine</v>
      </c>
      <c r="H611" s="19">
        <f t="shared" si="19"/>
        <v>1006722</v>
      </c>
    </row>
    <row r="612" spans="1:8" x14ac:dyDescent="0.2">
      <c r="A612" s="27">
        <v>2572317</v>
      </c>
      <c r="B612" s="28" t="s">
        <v>164</v>
      </c>
      <c r="C612" s="27" t="s">
        <v>50</v>
      </c>
      <c r="D612" s="27" t="s">
        <v>393</v>
      </c>
      <c r="E612" s="27" t="s">
        <v>40</v>
      </c>
      <c r="G612" s="19" t="str">
        <f t="shared" si="18"/>
        <v>RICHARD Jeanine</v>
      </c>
      <c r="H612" s="19">
        <f t="shared" si="19"/>
        <v>2572317</v>
      </c>
    </row>
    <row r="613" spans="1:8" x14ac:dyDescent="0.2">
      <c r="A613" s="27">
        <v>1006549</v>
      </c>
      <c r="B613" s="28" t="s">
        <v>284</v>
      </c>
      <c r="C613" s="27" t="s">
        <v>28</v>
      </c>
      <c r="D613" s="27" t="s">
        <v>29</v>
      </c>
      <c r="E613" s="27" t="s">
        <v>51</v>
      </c>
      <c r="G613" s="19" t="str">
        <f t="shared" si="18"/>
        <v>RICHER Marie-Claude</v>
      </c>
      <c r="H613" s="19">
        <f t="shared" si="19"/>
        <v>1006549</v>
      </c>
    </row>
    <row r="614" spans="1:8" x14ac:dyDescent="0.2">
      <c r="A614" s="27">
        <v>1013799</v>
      </c>
      <c r="B614" s="28" t="s">
        <v>387</v>
      </c>
      <c r="C614" s="27" t="s">
        <v>50</v>
      </c>
      <c r="D614" s="27" t="s">
        <v>29</v>
      </c>
      <c r="E614" s="27" t="s">
        <v>34</v>
      </c>
      <c r="G614" s="19" t="str">
        <f t="shared" si="18"/>
        <v>RIOTON Lydie</v>
      </c>
      <c r="H614" s="19">
        <f t="shared" si="19"/>
        <v>1013799</v>
      </c>
    </row>
    <row r="615" spans="1:8" x14ac:dyDescent="0.2">
      <c r="A615" s="27">
        <v>1015851</v>
      </c>
      <c r="B615" s="28" t="s">
        <v>416</v>
      </c>
      <c r="C615" s="27" t="s">
        <v>63</v>
      </c>
      <c r="D615" s="27" t="s">
        <v>25</v>
      </c>
      <c r="E615" s="27" t="s">
        <v>38</v>
      </c>
      <c r="G615" s="19" t="str">
        <f t="shared" si="18"/>
        <v>ROBBE Michelle</v>
      </c>
      <c r="H615" s="19">
        <f t="shared" si="19"/>
        <v>1015851</v>
      </c>
    </row>
    <row r="616" spans="1:8" x14ac:dyDescent="0.2">
      <c r="A616" s="27" t="s">
        <v>851</v>
      </c>
      <c r="B616" s="28" t="s">
        <v>852</v>
      </c>
      <c r="C616" s="27" t="s">
        <v>853</v>
      </c>
      <c r="D616" s="27"/>
      <c r="E616" s="27"/>
      <c r="G616" s="19" t="str">
        <f t="shared" si="18"/>
        <v>ROBERT Lucie</v>
      </c>
      <c r="H616" s="19" t="str">
        <f t="shared" si="19"/>
        <v>BEN0014</v>
      </c>
    </row>
    <row r="617" spans="1:8" x14ac:dyDescent="0.2">
      <c r="A617" s="27">
        <v>1003652</v>
      </c>
      <c r="B617" s="28" t="s">
        <v>264</v>
      </c>
      <c r="C617" s="27" t="s">
        <v>54</v>
      </c>
      <c r="D617" s="27" t="s">
        <v>29</v>
      </c>
      <c r="E617" s="27" t="s">
        <v>42</v>
      </c>
      <c r="G617" s="19" t="str">
        <f t="shared" si="18"/>
        <v>ROBERT Martine</v>
      </c>
      <c r="H617" s="19">
        <f t="shared" si="19"/>
        <v>1003652</v>
      </c>
    </row>
    <row r="618" spans="1:8" x14ac:dyDescent="0.2">
      <c r="A618" s="27">
        <v>1302226</v>
      </c>
      <c r="B618" s="28" t="s">
        <v>551</v>
      </c>
      <c r="C618" s="27" t="s">
        <v>31</v>
      </c>
      <c r="D618" s="27" t="s">
        <v>25</v>
      </c>
      <c r="E618" s="27" t="s">
        <v>42</v>
      </c>
      <c r="G618" s="19" t="str">
        <f t="shared" si="18"/>
        <v>ROBERT Mauricette</v>
      </c>
      <c r="H618" s="19">
        <f t="shared" si="19"/>
        <v>1302226</v>
      </c>
    </row>
    <row r="619" spans="1:8" x14ac:dyDescent="0.2">
      <c r="A619" s="27">
        <v>1022542</v>
      </c>
      <c r="B619" s="28" t="s">
        <v>646</v>
      </c>
      <c r="C619" s="27" t="s">
        <v>423</v>
      </c>
      <c r="D619" s="27" t="s">
        <v>29</v>
      </c>
      <c r="E619" s="27" t="s">
        <v>26</v>
      </c>
      <c r="G619" s="19" t="str">
        <f t="shared" si="18"/>
        <v>ROBINEAU Liliane</v>
      </c>
      <c r="H619" s="19">
        <f t="shared" si="19"/>
        <v>1022542</v>
      </c>
    </row>
    <row r="620" spans="1:8" x14ac:dyDescent="0.2">
      <c r="A620" s="27">
        <v>1010738</v>
      </c>
      <c r="B620" s="28" t="s">
        <v>339</v>
      </c>
      <c r="C620" s="27" t="s">
        <v>271</v>
      </c>
      <c r="D620" s="27" t="s">
        <v>29</v>
      </c>
      <c r="E620" s="27" t="s">
        <v>26</v>
      </c>
      <c r="G620" s="19" t="str">
        <f t="shared" si="18"/>
        <v>ROCHE Brigitte</v>
      </c>
      <c r="H620" s="19">
        <f t="shared" si="19"/>
        <v>1010738</v>
      </c>
    </row>
    <row r="621" spans="1:8" x14ac:dyDescent="0.2">
      <c r="A621" s="27" t="s">
        <v>854</v>
      </c>
      <c r="B621" s="28" t="s">
        <v>855</v>
      </c>
      <c r="C621" s="27" t="s">
        <v>204</v>
      </c>
      <c r="D621" s="27"/>
      <c r="E621" s="27"/>
      <c r="G621" s="19" t="str">
        <f t="shared" si="18"/>
        <v>ROLLAND Bruno</v>
      </c>
      <c r="H621" s="19" t="str">
        <f t="shared" si="19"/>
        <v>BEN0023</v>
      </c>
    </row>
    <row r="622" spans="1:8" x14ac:dyDescent="0.2">
      <c r="A622" s="27" t="s">
        <v>856</v>
      </c>
      <c r="B622" s="28" t="s">
        <v>857</v>
      </c>
      <c r="C622" s="27" t="s">
        <v>204</v>
      </c>
      <c r="D622" s="27"/>
      <c r="E622" s="27"/>
      <c r="G622" s="19" t="str">
        <f t="shared" si="18"/>
        <v>ROLLAND Néna</v>
      </c>
      <c r="H622" s="19" t="str">
        <f t="shared" si="19"/>
        <v>BEN0022</v>
      </c>
    </row>
    <row r="623" spans="1:8" x14ac:dyDescent="0.2">
      <c r="A623" s="27">
        <v>1023363</v>
      </c>
      <c r="B623" s="28" t="s">
        <v>647</v>
      </c>
      <c r="C623" s="27" t="s">
        <v>556</v>
      </c>
      <c r="D623" s="27" t="s">
        <v>25</v>
      </c>
      <c r="E623" s="27">
        <v>7</v>
      </c>
      <c r="G623" s="19" t="str">
        <f t="shared" si="18"/>
        <v>RONDIN Monique</v>
      </c>
      <c r="H623" s="19">
        <f t="shared" si="19"/>
        <v>1023363</v>
      </c>
    </row>
    <row r="624" spans="1:8" x14ac:dyDescent="0.2">
      <c r="A624" s="27">
        <v>1022534</v>
      </c>
      <c r="B624" s="28" t="s">
        <v>648</v>
      </c>
      <c r="C624" s="27" t="s">
        <v>423</v>
      </c>
      <c r="D624" s="27" t="s">
        <v>29</v>
      </c>
      <c r="E624" s="27" t="s">
        <v>26</v>
      </c>
      <c r="G624" s="19" t="str">
        <f t="shared" si="18"/>
        <v>ROUCHER Monique</v>
      </c>
      <c r="H624" s="19">
        <f t="shared" si="19"/>
        <v>1022534</v>
      </c>
    </row>
    <row r="625" spans="1:8" x14ac:dyDescent="0.2">
      <c r="A625" s="27">
        <v>1006527</v>
      </c>
      <c r="B625" s="28" t="s">
        <v>285</v>
      </c>
      <c r="C625" s="27" t="s">
        <v>24</v>
      </c>
      <c r="D625" s="27" t="s">
        <v>29</v>
      </c>
      <c r="E625" s="27" t="s">
        <v>42</v>
      </c>
      <c r="G625" s="19" t="str">
        <f t="shared" si="18"/>
        <v>ROUCHERAY Edith</v>
      </c>
      <c r="H625" s="19">
        <f t="shared" si="19"/>
        <v>1006527</v>
      </c>
    </row>
    <row r="626" spans="1:8" x14ac:dyDescent="0.2">
      <c r="A626" s="27">
        <v>1006517</v>
      </c>
      <c r="B626" s="28" t="s">
        <v>552</v>
      </c>
      <c r="C626" s="27" t="s">
        <v>24</v>
      </c>
      <c r="D626" s="27" t="s">
        <v>29</v>
      </c>
      <c r="E626" s="27" t="s">
        <v>38</v>
      </c>
      <c r="G626" s="19" t="str">
        <f t="shared" si="18"/>
        <v>ROUCHERAY Thierry</v>
      </c>
      <c r="H626" s="19">
        <f t="shared" si="19"/>
        <v>1006517</v>
      </c>
    </row>
    <row r="627" spans="1:8" x14ac:dyDescent="0.2">
      <c r="A627" s="27">
        <v>1009053</v>
      </c>
      <c r="B627" s="28" t="s">
        <v>354</v>
      </c>
      <c r="C627" s="27" t="s">
        <v>271</v>
      </c>
      <c r="D627" s="27" t="s">
        <v>29</v>
      </c>
      <c r="E627" s="27" t="s">
        <v>40</v>
      </c>
      <c r="G627" s="19" t="str">
        <f t="shared" si="18"/>
        <v>ROUSSEL Martine</v>
      </c>
      <c r="H627" s="19">
        <f t="shared" si="19"/>
        <v>1009053</v>
      </c>
    </row>
    <row r="628" spans="1:8" x14ac:dyDescent="0.2">
      <c r="A628" s="27">
        <v>1370525</v>
      </c>
      <c r="B628" s="28" t="s">
        <v>240</v>
      </c>
      <c r="C628" s="27" t="s">
        <v>62</v>
      </c>
      <c r="D628" s="27" t="s">
        <v>25</v>
      </c>
      <c r="E628" s="27" t="s">
        <v>51</v>
      </c>
      <c r="G628" s="19" t="str">
        <f t="shared" si="18"/>
        <v>ROUSSELET Simone</v>
      </c>
      <c r="H628" s="19">
        <f t="shared" si="19"/>
        <v>1370525</v>
      </c>
    </row>
    <row r="629" spans="1:8" x14ac:dyDescent="0.2">
      <c r="A629" s="27">
        <v>1441775</v>
      </c>
      <c r="B629" s="28" t="s">
        <v>212</v>
      </c>
      <c r="C629" s="27" t="s">
        <v>72</v>
      </c>
      <c r="D629" s="27" t="s">
        <v>29</v>
      </c>
      <c r="E629" s="27" t="s">
        <v>69</v>
      </c>
      <c r="G629" s="19" t="str">
        <f t="shared" si="18"/>
        <v>ROUX Corinne</v>
      </c>
      <c r="H629" s="19">
        <f t="shared" si="19"/>
        <v>1441775</v>
      </c>
    </row>
    <row r="630" spans="1:8" x14ac:dyDescent="0.2">
      <c r="A630" s="27">
        <v>1021691</v>
      </c>
      <c r="B630" s="28" t="s">
        <v>649</v>
      </c>
      <c r="C630" s="27" t="s">
        <v>41</v>
      </c>
      <c r="D630" s="27" t="s">
        <v>29</v>
      </c>
      <c r="E630" s="27" t="s">
        <v>38</v>
      </c>
      <c r="G630" s="19" t="str">
        <f t="shared" si="18"/>
        <v>ROY Murielle</v>
      </c>
      <c r="H630" s="19">
        <f t="shared" si="19"/>
        <v>1021691</v>
      </c>
    </row>
    <row r="631" spans="1:8" x14ac:dyDescent="0.2">
      <c r="A631" s="27">
        <v>1001067</v>
      </c>
      <c r="B631" s="28" t="s">
        <v>369</v>
      </c>
      <c r="C631" s="27" t="s">
        <v>50</v>
      </c>
      <c r="D631" s="27" t="s">
        <v>29</v>
      </c>
      <c r="E631" s="27" t="s">
        <v>26</v>
      </c>
      <c r="G631" s="19" t="str">
        <f t="shared" si="18"/>
        <v>ROYER Catherine</v>
      </c>
      <c r="H631" s="19">
        <f t="shared" si="19"/>
        <v>1001067</v>
      </c>
    </row>
    <row r="632" spans="1:8" x14ac:dyDescent="0.2">
      <c r="A632" s="27">
        <v>1161544</v>
      </c>
      <c r="B632" s="28" t="s">
        <v>443</v>
      </c>
      <c r="C632" s="27" t="s">
        <v>62</v>
      </c>
      <c r="D632" s="27" t="s">
        <v>393</v>
      </c>
      <c r="E632" s="27" t="s">
        <v>42</v>
      </c>
      <c r="G632" s="19" t="str">
        <f t="shared" si="18"/>
        <v>ROYER Yanina</v>
      </c>
      <c r="H632" s="19">
        <f t="shared" si="19"/>
        <v>1161544</v>
      </c>
    </row>
    <row r="633" spans="1:8" x14ac:dyDescent="0.2">
      <c r="A633" s="29">
        <v>1023000</v>
      </c>
      <c r="B633" s="30" t="s">
        <v>650</v>
      </c>
      <c r="C633" s="29" t="s">
        <v>560</v>
      </c>
      <c r="D633" s="29" t="s">
        <v>29</v>
      </c>
      <c r="E633" s="29" t="s">
        <v>26</v>
      </c>
      <c r="G633" s="19" t="str">
        <f t="shared" si="18"/>
        <v>RUI Michèle</v>
      </c>
      <c r="H633" s="19">
        <f t="shared" si="19"/>
        <v>1023000</v>
      </c>
    </row>
    <row r="634" spans="1:8" x14ac:dyDescent="0.2">
      <c r="A634" s="27">
        <v>1022051</v>
      </c>
      <c r="B634" s="28" t="s">
        <v>858</v>
      </c>
      <c r="C634" s="27" t="s">
        <v>722</v>
      </c>
      <c r="D634" s="27" t="s">
        <v>29</v>
      </c>
      <c r="E634" s="27" t="s">
        <v>30</v>
      </c>
      <c r="G634" s="19" t="str">
        <f t="shared" si="18"/>
        <v>RUNDSTADLER Véronique</v>
      </c>
      <c r="H634" s="19">
        <f t="shared" si="19"/>
        <v>1022051</v>
      </c>
    </row>
    <row r="635" spans="1:8" x14ac:dyDescent="0.2">
      <c r="A635" s="27">
        <v>1022019</v>
      </c>
      <c r="B635" s="28" t="s">
        <v>859</v>
      </c>
      <c r="C635" s="27" t="s">
        <v>733</v>
      </c>
      <c r="D635" s="27" t="s">
        <v>25</v>
      </c>
      <c r="E635" s="27" t="s">
        <v>42</v>
      </c>
      <c r="G635" s="19" t="str">
        <f t="shared" si="18"/>
        <v>SAINT-CLAIR Viviane</v>
      </c>
      <c r="H635" s="19">
        <f t="shared" si="19"/>
        <v>1022019</v>
      </c>
    </row>
    <row r="636" spans="1:8" x14ac:dyDescent="0.2">
      <c r="A636" s="27" t="s">
        <v>860</v>
      </c>
      <c r="B636" s="28" t="s">
        <v>861</v>
      </c>
      <c r="C636" s="27" t="s">
        <v>204</v>
      </c>
      <c r="D636" s="27"/>
      <c r="E636" s="27"/>
      <c r="G636" s="19" t="str">
        <f t="shared" si="18"/>
        <v>SAINTOMÉ Carole</v>
      </c>
      <c r="H636" s="19" t="str">
        <f t="shared" si="19"/>
        <v>BEN0033</v>
      </c>
    </row>
    <row r="637" spans="1:8" x14ac:dyDescent="0.2">
      <c r="A637" s="27">
        <v>1350943</v>
      </c>
      <c r="B637" s="28" t="s">
        <v>213</v>
      </c>
      <c r="C637" s="27" t="s">
        <v>271</v>
      </c>
      <c r="D637" s="27" t="s">
        <v>25</v>
      </c>
      <c r="E637" s="27" t="s">
        <v>34</v>
      </c>
      <c r="G637" s="19" t="str">
        <f t="shared" si="18"/>
        <v>SALIOU Agnès</v>
      </c>
      <c r="H637" s="19">
        <f t="shared" si="19"/>
        <v>1350943</v>
      </c>
    </row>
    <row r="638" spans="1:8" x14ac:dyDescent="0.2">
      <c r="A638" s="27">
        <v>2655975</v>
      </c>
      <c r="B638" s="28" t="s">
        <v>292</v>
      </c>
      <c r="C638" s="27" t="s">
        <v>560</v>
      </c>
      <c r="D638" s="27" t="s">
        <v>25</v>
      </c>
      <c r="E638" s="27" t="s">
        <v>44</v>
      </c>
      <c r="G638" s="19" t="str">
        <f t="shared" si="18"/>
        <v>SALMON Dominik</v>
      </c>
      <c r="H638" s="19">
        <f t="shared" si="19"/>
        <v>2655975</v>
      </c>
    </row>
    <row r="639" spans="1:8" x14ac:dyDescent="0.2">
      <c r="A639" s="27">
        <v>1086751</v>
      </c>
      <c r="B639" s="28" t="s">
        <v>862</v>
      </c>
      <c r="C639" s="27" t="s">
        <v>665</v>
      </c>
      <c r="D639" s="27" t="s">
        <v>25</v>
      </c>
      <c r="E639" s="27" t="s">
        <v>64</v>
      </c>
      <c r="G639" s="19" t="str">
        <f t="shared" si="18"/>
        <v>SALMON Françoise</v>
      </c>
      <c r="H639" s="19">
        <f t="shared" si="19"/>
        <v>1086751</v>
      </c>
    </row>
    <row r="640" spans="1:8" x14ac:dyDescent="0.2">
      <c r="A640" s="27" t="s">
        <v>863</v>
      </c>
      <c r="B640" s="28" t="s">
        <v>864</v>
      </c>
      <c r="C640" s="27" t="s">
        <v>58</v>
      </c>
      <c r="D640" s="27"/>
      <c r="E640" s="27"/>
      <c r="G640" s="19" t="str">
        <f t="shared" si="18"/>
        <v>SALMON Michel</v>
      </c>
      <c r="H640" s="19" t="str">
        <f t="shared" si="19"/>
        <v>BEN0015</v>
      </c>
    </row>
    <row r="641" spans="1:8" x14ac:dyDescent="0.2">
      <c r="A641" s="27">
        <v>1021077</v>
      </c>
      <c r="B641" s="28" t="s">
        <v>530</v>
      </c>
      <c r="C641" s="27" t="s">
        <v>48</v>
      </c>
      <c r="D641" s="27" t="s">
        <v>32</v>
      </c>
      <c r="E641" s="27" t="s">
        <v>38</v>
      </c>
      <c r="G641" s="19" t="str">
        <f t="shared" si="18"/>
        <v>SANCHIS Davy</v>
      </c>
      <c r="H641" s="19">
        <f t="shared" si="19"/>
        <v>1021077</v>
      </c>
    </row>
    <row r="642" spans="1:8" x14ac:dyDescent="0.2">
      <c r="A642" s="29">
        <v>1021313</v>
      </c>
      <c r="B642" s="30" t="s">
        <v>531</v>
      </c>
      <c r="C642" s="29" t="s">
        <v>48</v>
      </c>
      <c r="D642" s="29" t="s">
        <v>32</v>
      </c>
      <c r="E642" s="29" t="s">
        <v>34</v>
      </c>
      <c r="G642" s="19" t="str">
        <f t="shared" si="18"/>
        <v>SANCHIS Emilie</v>
      </c>
      <c r="H642" s="19">
        <f t="shared" si="19"/>
        <v>1021313</v>
      </c>
    </row>
    <row r="643" spans="1:8" x14ac:dyDescent="0.2">
      <c r="A643" s="27">
        <v>1071788</v>
      </c>
      <c r="B643" s="28" t="s">
        <v>165</v>
      </c>
      <c r="C643" s="27" t="s">
        <v>50</v>
      </c>
      <c r="D643" s="27" t="s">
        <v>29</v>
      </c>
      <c r="E643" s="27" t="s">
        <v>57</v>
      </c>
      <c r="G643" s="19" t="str">
        <f t="shared" ref="G643:G706" si="20">IF(B643="","",B643)</f>
        <v>SANTUCCI Bernadette</v>
      </c>
      <c r="H643" s="19">
        <f t="shared" ref="H643:H706" si="21">IF(A643="","",A643)</f>
        <v>1071788</v>
      </c>
    </row>
    <row r="644" spans="1:8" x14ac:dyDescent="0.2">
      <c r="A644" s="27">
        <v>1020941</v>
      </c>
      <c r="B644" s="28" t="s">
        <v>532</v>
      </c>
      <c r="C644" s="27" t="s">
        <v>72</v>
      </c>
      <c r="D644" s="27" t="s">
        <v>381</v>
      </c>
      <c r="E644" s="27" t="s">
        <v>34</v>
      </c>
      <c r="G644" s="19" t="str">
        <f t="shared" si="20"/>
        <v>SASSEIGNE Louise</v>
      </c>
      <c r="H644" s="19">
        <f t="shared" si="21"/>
        <v>1020941</v>
      </c>
    </row>
    <row r="645" spans="1:8" x14ac:dyDescent="0.2">
      <c r="A645" s="27">
        <v>1021248</v>
      </c>
      <c r="B645" s="28" t="s">
        <v>651</v>
      </c>
      <c r="C645" s="27" t="s">
        <v>271</v>
      </c>
      <c r="D645" s="27" t="s">
        <v>29</v>
      </c>
      <c r="E645" s="27" t="s">
        <v>26</v>
      </c>
      <c r="G645" s="19" t="str">
        <f t="shared" si="20"/>
        <v>SASSIAT Alyette</v>
      </c>
      <c r="H645" s="19">
        <f t="shared" si="21"/>
        <v>1021248</v>
      </c>
    </row>
    <row r="646" spans="1:8" x14ac:dyDescent="0.2">
      <c r="A646" s="27">
        <v>1009967</v>
      </c>
      <c r="B646" s="28" t="s">
        <v>166</v>
      </c>
      <c r="C646" s="27" t="s">
        <v>50</v>
      </c>
      <c r="D646" s="27" t="s">
        <v>32</v>
      </c>
      <c r="E646" s="27" t="s">
        <v>57</v>
      </c>
      <c r="G646" s="19" t="str">
        <f t="shared" si="20"/>
        <v>SAUNDERS Delphine</v>
      </c>
      <c r="H646" s="19">
        <f t="shared" si="21"/>
        <v>1009967</v>
      </c>
    </row>
    <row r="647" spans="1:8" x14ac:dyDescent="0.2">
      <c r="A647" s="27" t="s">
        <v>865</v>
      </c>
      <c r="B647" s="28" t="s">
        <v>866</v>
      </c>
      <c r="C647" s="27" t="s">
        <v>50</v>
      </c>
      <c r="D647" s="27"/>
      <c r="E647" s="27"/>
      <c r="G647" s="19" t="str">
        <f t="shared" si="20"/>
        <v>SAUNDERS Malo</v>
      </c>
      <c r="H647" s="19" t="str">
        <f t="shared" si="21"/>
        <v>BEN0013</v>
      </c>
    </row>
    <row r="648" spans="1:8" x14ac:dyDescent="0.2">
      <c r="A648" s="27">
        <v>1141333</v>
      </c>
      <c r="B648" s="28" t="s">
        <v>167</v>
      </c>
      <c r="C648" s="27" t="s">
        <v>50</v>
      </c>
      <c r="D648" s="27" t="s">
        <v>32</v>
      </c>
      <c r="E648" s="27" t="s">
        <v>57</v>
      </c>
      <c r="G648" s="19" t="str">
        <f t="shared" si="20"/>
        <v>SAUNDERS Yvric</v>
      </c>
      <c r="H648" s="19">
        <f t="shared" si="21"/>
        <v>1141333</v>
      </c>
    </row>
    <row r="649" spans="1:8" x14ac:dyDescent="0.2">
      <c r="A649" s="27">
        <v>1010177</v>
      </c>
      <c r="B649" s="28" t="s">
        <v>310</v>
      </c>
      <c r="C649" s="27" t="s">
        <v>560</v>
      </c>
      <c r="D649" s="27" t="s">
        <v>29</v>
      </c>
      <c r="E649" s="27" t="s">
        <v>64</v>
      </c>
      <c r="G649" s="19" t="str">
        <f t="shared" si="20"/>
        <v>SAUTEREAU Charlette</v>
      </c>
      <c r="H649" s="19">
        <f t="shared" si="21"/>
        <v>1010177</v>
      </c>
    </row>
    <row r="650" spans="1:8" x14ac:dyDescent="0.2">
      <c r="A650" s="27">
        <v>1450527</v>
      </c>
      <c r="B650" s="28" t="s">
        <v>168</v>
      </c>
      <c r="C650" s="27" t="s">
        <v>188</v>
      </c>
      <c r="D650" s="27" t="s">
        <v>393</v>
      </c>
      <c r="E650" s="27" t="s">
        <v>46</v>
      </c>
      <c r="G650" s="19" t="str">
        <f t="shared" si="20"/>
        <v>SAVELON Nicole</v>
      </c>
      <c r="H650" s="19">
        <f t="shared" si="21"/>
        <v>1450527</v>
      </c>
    </row>
    <row r="651" spans="1:8" x14ac:dyDescent="0.2">
      <c r="A651" s="27">
        <v>1015246</v>
      </c>
      <c r="B651" s="28" t="s">
        <v>417</v>
      </c>
      <c r="C651" s="27" t="s">
        <v>28</v>
      </c>
      <c r="D651" s="27" t="s">
        <v>29</v>
      </c>
      <c r="E651" s="27" t="s">
        <v>26</v>
      </c>
      <c r="G651" s="19" t="str">
        <f t="shared" si="20"/>
        <v>SAVIN Christine</v>
      </c>
      <c r="H651" s="19">
        <f t="shared" si="21"/>
        <v>1015246</v>
      </c>
    </row>
    <row r="652" spans="1:8" x14ac:dyDescent="0.2">
      <c r="A652" s="29">
        <v>1012427</v>
      </c>
      <c r="B652" s="30" t="s">
        <v>355</v>
      </c>
      <c r="C652" s="29" t="s">
        <v>65</v>
      </c>
      <c r="D652" s="29" t="s">
        <v>29</v>
      </c>
      <c r="E652" s="29" t="s">
        <v>69</v>
      </c>
      <c r="G652" s="19" t="str">
        <f t="shared" si="20"/>
        <v>SCHIFFER Corinne</v>
      </c>
      <c r="H652" s="19">
        <f t="shared" si="21"/>
        <v>1012427</v>
      </c>
    </row>
    <row r="653" spans="1:8" x14ac:dyDescent="0.2">
      <c r="A653" s="27">
        <v>2339384</v>
      </c>
      <c r="B653" s="28" t="s">
        <v>351</v>
      </c>
      <c r="C653" s="27" t="s">
        <v>72</v>
      </c>
      <c r="D653" s="27" t="s">
        <v>29</v>
      </c>
      <c r="E653" s="27" t="s">
        <v>64</v>
      </c>
      <c r="G653" s="19" t="str">
        <f t="shared" si="20"/>
        <v>SELLIER Claudie</v>
      </c>
      <c r="H653" s="19">
        <f t="shared" si="21"/>
        <v>2339384</v>
      </c>
    </row>
    <row r="654" spans="1:8" x14ac:dyDescent="0.2">
      <c r="A654" s="27">
        <v>1012043</v>
      </c>
      <c r="B654" s="28" t="s">
        <v>867</v>
      </c>
      <c r="C654" s="27" t="s">
        <v>665</v>
      </c>
      <c r="D654" s="27" t="s">
        <v>29</v>
      </c>
      <c r="E654" s="27" t="s">
        <v>64</v>
      </c>
      <c r="G654" s="19" t="str">
        <f t="shared" si="20"/>
        <v>SEPTIER Régine</v>
      </c>
      <c r="H654" s="19">
        <f t="shared" si="21"/>
        <v>1012043</v>
      </c>
    </row>
    <row r="655" spans="1:8" x14ac:dyDescent="0.2">
      <c r="A655" s="27">
        <v>1012470</v>
      </c>
      <c r="B655" s="28" t="s">
        <v>370</v>
      </c>
      <c r="C655" s="27" t="s">
        <v>54</v>
      </c>
      <c r="D655" s="27" t="s">
        <v>29</v>
      </c>
      <c r="E655" s="27" t="s">
        <v>38</v>
      </c>
      <c r="G655" s="19" t="str">
        <f t="shared" si="20"/>
        <v>SERIN Martine</v>
      </c>
      <c r="H655" s="19">
        <f t="shared" si="21"/>
        <v>1012470</v>
      </c>
    </row>
    <row r="656" spans="1:8" x14ac:dyDescent="0.2">
      <c r="A656" s="27">
        <v>2154352</v>
      </c>
      <c r="B656" s="28" t="s">
        <v>169</v>
      </c>
      <c r="C656" s="27" t="s">
        <v>65</v>
      </c>
      <c r="D656" s="27" t="s">
        <v>393</v>
      </c>
      <c r="E656" s="27" t="s">
        <v>40</v>
      </c>
      <c r="G656" s="19" t="str">
        <f t="shared" si="20"/>
        <v>SERRE Simone</v>
      </c>
      <c r="H656" s="19">
        <f t="shared" si="21"/>
        <v>2154352</v>
      </c>
    </row>
    <row r="657" spans="1:8" x14ac:dyDescent="0.2">
      <c r="A657" s="27">
        <v>1063026</v>
      </c>
      <c r="B657" s="28" t="s">
        <v>868</v>
      </c>
      <c r="C657" s="27" t="s">
        <v>665</v>
      </c>
      <c r="D657" s="27" t="s">
        <v>29</v>
      </c>
      <c r="E657" s="27" t="s">
        <v>57</v>
      </c>
      <c r="G657" s="19" t="str">
        <f t="shared" si="20"/>
        <v>SHIRTLIFFE Hélène</v>
      </c>
      <c r="H657" s="19">
        <f t="shared" si="21"/>
        <v>1063026</v>
      </c>
    </row>
    <row r="658" spans="1:8" x14ac:dyDescent="0.2">
      <c r="A658" s="27">
        <v>1021739</v>
      </c>
      <c r="B658" s="28" t="s">
        <v>652</v>
      </c>
      <c r="C658" s="27" t="s">
        <v>72</v>
      </c>
      <c r="D658" s="27" t="s">
        <v>29</v>
      </c>
      <c r="E658" s="27" t="s">
        <v>26</v>
      </c>
      <c r="G658" s="19" t="str">
        <f t="shared" si="20"/>
        <v>SIMON Brigitte</v>
      </c>
      <c r="H658" s="19">
        <f t="shared" si="21"/>
        <v>1021739</v>
      </c>
    </row>
    <row r="659" spans="1:8" x14ac:dyDescent="0.2">
      <c r="A659" s="27">
        <v>1371085</v>
      </c>
      <c r="B659" s="28" t="s">
        <v>214</v>
      </c>
      <c r="C659" s="27" t="s">
        <v>188</v>
      </c>
      <c r="D659" s="27" t="s">
        <v>25</v>
      </c>
      <c r="E659" s="27" t="s">
        <v>37</v>
      </c>
      <c r="G659" s="19" t="str">
        <f t="shared" si="20"/>
        <v>SOULAS Eliane</v>
      </c>
      <c r="H659" s="19">
        <f t="shared" si="21"/>
        <v>1371085</v>
      </c>
    </row>
    <row r="660" spans="1:8" x14ac:dyDescent="0.2">
      <c r="A660" s="27">
        <v>1320687</v>
      </c>
      <c r="B660" s="28" t="s">
        <v>241</v>
      </c>
      <c r="C660" s="27" t="s">
        <v>58</v>
      </c>
      <c r="D660" s="27" t="s">
        <v>25</v>
      </c>
      <c r="E660" s="27" t="s">
        <v>37</v>
      </c>
      <c r="G660" s="19" t="str">
        <f t="shared" si="20"/>
        <v>SOULAT Monique</v>
      </c>
      <c r="H660" s="19">
        <f t="shared" si="21"/>
        <v>1320687</v>
      </c>
    </row>
    <row r="661" spans="1:8" x14ac:dyDescent="0.2">
      <c r="A661" s="29">
        <v>1052222</v>
      </c>
      <c r="B661" s="30" t="s">
        <v>170</v>
      </c>
      <c r="C661" s="29" t="s">
        <v>62</v>
      </c>
      <c r="D661" s="29" t="s">
        <v>25</v>
      </c>
      <c r="E661" s="29" t="s">
        <v>69</v>
      </c>
      <c r="G661" s="19" t="str">
        <f t="shared" si="20"/>
        <v>SOURNIA Agnès</v>
      </c>
      <c r="H661" s="19">
        <f t="shared" si="21"/>
        <v>1052222</v>
      </c>
    </row>
    <row r="662" spans="1:8" x14ac:dyDescent="0.2">
      <c r="A662" s="27">
        <v>1251513</v>
      </c>
      <c r="B662" s="28" t="s">
        <v>418</v>
      </c>
      <c r="C662" s="27" t="s">
        <v>48</v>
      </c>
      <c r="D662" s="27" t="s">
        <v>32</v>
      </c>
      <c r="E662" s="27" t="s">
        <v>119</v>
      </c>
      <c r="G662" s="19" t="str">
        <f t="shared" si="20"/>
        <v>SQUINABOL Stéphane</v>
      </c>
      <c r="H662" s="19">
        <f t="shared" si="21"/>
        <v>1251513</v>
      </c>
    </row>
    <row r="663" spans="1:8" x14ac:dyDescent="0.2">
      <c r="A663" s="27">
        <v>1012438</v>
      </c>
      <c r="B663" s="28" t="s">
        <v>356</v>
      </c>
      <c r="C663" s="27" t="s">
        <v>65</v>
      </c>
      <c r="D663" s="27" t="s">
        <v>25</v>
      </c>
      <c r="E663" s="27" t="s">
        <v>64</v>
      </c>
      <c r="G663" s="19" t="str">
        <f t="shared" si="20"/>
        <v>STRICOT Cantienne</v>
      </c>
      <c r="H663" s="19">
        <f t="shared" si="21"/>
        <v>1012438</v>
      </c>
    </row>
    <row r="664" spans="1:8" x14ac:dyDescent="0.2">
      <c r="A664" s="27">
        <v>1019300</v>
      </c>
      <c r="B664" s="28" t="s">
        <v>533</v>
      </c>
      <c r="C664" s="27" t="s">
        <v>271</v>
      </c>
      <c r="D664" s="27" t="s">
        <v>29</v>
      </c>
      <c r="E664" s="27" t="s">
        <v>34</v>
      </c>
      <c r="G664" s="19" t="str">
        <f t="shared" si="20"/>
        <v>SUAREZ Francine</v>
      </c>
      <c r="H664" s="19">
        <f t="shared" si="21"/>
        <v>1019300</v>
      </c>
    </row>
    <row r="665" spans="1:8" x14ac:dyDescent="0.2">
      <c r="A665" s="27">
        <v>1019826</v>
      </c>
      <c r="B665" s="28" t="s">
        <v>869</v>
      </c>
      <c r="C665" s="27" t="s">
        <v>802</v>
      </c>
      <c r="D665" s="27" t="s">
        <v>32</v>
      </c>
      <c r="E665" s="27" t="s">
        <v>37</v>
      </c>
      <c r="G665" s="19" t="str">
        <f t="shared" si="20"/>
        <v>SUDAROVICH Hélène</v>
      </c>
      <c r="H665" s="19">
        <f t="shared" si="21"/>
        <v>1019826</v>
      </c>
    </row>
    <row r="666" spans="1:8" x14ac:dyDescent="0.2">
      <c r="A666" s="27">
        <v>1087077</v>
      </c>
      <c r="B666" s="28" t="s">
        <v>419</v>
      </c>
      <c r="C666" s="27" t="s">
        <v>48</v>
      </c>
      <c r="D666" s="27" t="s">
        <v>29</v>
      </c>
      <c r="E666" s="27" t="s">
        <v>59</v>
      </c>
      <c r="G666" s="19" t="str">
        <f t="shared" si="20"/>
        <v>SUISSA Marie-Claire</v>
      </c>
      <c r="H666" s="19">
        <f t="shared" si="21"/>
        <v>1087077</v>
      </c>
    </row>
    <row r="667" spans="1:8" x14ac:dyDescent="0.2">
      <c r="A667" s="27">
        <v>1023208</v>
      </c>
      <c r="B667" s="28" t="s">
        <v>653</v>
      </c>
      <c r="C667" s="27" t="s">
        <v>560</v>
      </c>
      <c r="D667" s="27" t="s">
        <v>29</v>
      </c>
      <c r="E667" s="27" t="s">
        <v>38</v>
      </c>
      <c r="G667" s="19" t="str">
        <f t="shared" si="20"/>
        <v>SUREAU Laurette</v>
      </c>
      <c r="H667" s="19">
        <f t="shared" si="21"/>
        <v>1023208</v>
      </c>
    </row>
    <row r="668" spans="1:8" x14ac:dyDescent="0.2">
      <c r="A668" s="27">
        <v>1007114</v>
      </c>
      <c r="B668" s="28" t="s">
        <v>293</v>
      </c>
      <c r="C668" s="27" t="s">
        <v>65</v>
      </c>
      <c r="D668" s="27" t="s">
        <v>25</v>
      </c>
      <c r="E668" s="27" t="s">
        <v>30</v>
      </c>
      <c r="G668" s="19" t="str">
        <f t="shared" si="20"/>
        <v>TALAGRAND Jean-Pierre</v>
      </c>
      <c r="H668" s="19">
        <f t="shared" si="21"/>
        <v>1007114</v>
      </c>
    </row>
    <row r="669" spans="1:8" x14ac:dyDescent="0.2">
      <c r="A669" s="27">
        <v>1014102</v>
      </c>
      <c r="B669" s="28" t="s">
        <v>388</v>
      </c>
      <c r="C669" s="27" t="s">
        <v>58</v>
      </c>
      <c r="D669" s="27" t="s">
        <v>29</v>
      </c>
      <c r="E669" s="27" t="s">
        <v>64</v>
      </c>
      <c r="G669" s="19" t="str">
        <f t="shared" si="20"/>
        <v>TALBOT Domynick</v>
      </c>
      <c r="H669" s="19">
        <f t="shared" si="21"/>
        <v>1014102</v>
      </c>
    </row>
    <row r="670" spans="1:8" x14ac:dyDescent="0.2">
      <c r="A670" s="27">
        <v>1015586</v>
      </c>
      <c r="B670" s="28" t="s">
        <v>870</v>
      </c>
      <c r="C670" s="27" t="s">
        <v>733</v>
      </c>
      <c r="D670" s="27" t="s">
        <v>25</v>
      </c>
      <c r="E670" s="27" t="s">
        <v>37</v>
      </c>
      <c r="G670" s="19" t="str">
        <f t="shared" si="20"/>
        <v>TELLIER Annette</v>
      </c>
      <c r="H670" s="19">
        <f t="shared" si="21"/>
        <v>1015586</v>
      </c>
    </row>
    <row r="671" spans="1:8" x14ac:dyDescent="0.2">
      <c r="A671" s="27">
        <v>1012052</v>
      </c>
      <c r="B671" s="28" t="s">
        <v>534</v>
      </c>
      <c r="C671" s="27" t="s">
        <v>36</v>
      </c>
      <c r="D671" s="27" t="s">
        <v>29</v>
      </c>
      <c r="E671" s="27" t="s">
        <v>34</v>
      </c>
      <c r="G671" s="19" t="str">
        <f t="shared" si="20"/>
        <v>TERME Martine</v>
      </c>
      <c r="H671" s="19">
        <f t="shared" si="21"/>
        <v>1012052</v>
      </c>
    </row>
    <row r="672" spans="1:8" x14ac:dyDescent="0.2">
      <c r="A672" s="27">
        <v>1022139</v>
      </c>
      <c r="B672" s="28" t="s">
        <v>654</v>
      </c>
      <c r="C672" s="27" t="s">
        <v>63</v>
      </c>
      <c r="D672" s="27" t="s">
        <v>29</v>
      </c>
      <c r="E672" s="27" t="s">
        <v>34</v>
      </c>
      <c r="G672" s="19" t="str">
        <f t="shared" si="20"/>
        <v>TESSIER Dominique</v>
      </c>
      <c r="H672" s="19">
        <f t="shared" si="21"/>
        <v>1022139</v>
      </c>
    </row>
    <row r="673" spans="1:8" x14ac:dyDescent="0.2">
      <c r="A673" s="29">
        <v>1004304</v>
      </c>
      <c r="B673" s="30" t="s">
        <v>265</v>
      </c>
      <c r="C673" s="29" t="s">
        <v>271</v>
      </c>
      <c r="D673" s="29" t="s">
        <v>29</v>
      </c>
      <c r="E673" s="29" t="s">
        <v>42</v>
      </c>
      <c r="G673" s="19" t="str">
        <f t="shared" si="20"/>
        <v>TESSIER Martine</v>
      </c>
      <c r="H673" s="19">
        <f t="shared" si="21"/>
        <v>1004304</v>
      </c>
    </row>
    <row r="674" spans="1:8" x14ac:dyDescent="0.2">
      <c r="A674" s="29">
        <v>1023091</v>
      </c>
      <c r="B674" s="30" t="s">
        <v>655</v>
      </c>
      <c r="C674" s="29" t="s">
        <v>58</v>
      </c>
      <c r="D674" s="29" t="s">
        <v>29</v>
      </c>
      <c r="E674" s="29" t="s">
        <v>26</v>
      </c>
      <c r="G674" s="19" t="str">
        <f t="shared" si="20"/>
        <v>THEME Dominique</v>
      </c>
      <c r="H674" s="19">
        <f t="shared" si="21"/>
        <v>1023091</v>
      </c>
    </row>
    <row r="675" spans="1:8" x14ac:dyDescent="0.2">
      <c r="A675" s="27">
        <v>1009705</v>
      </c>
      <c r="B675" s="28" t="s">
        <v>311</v>
      </c>
      <c r="C675" s="27" t="s">
        <v>41</v>
      </c>
      <c r="D675" s="27" t="s">
        <v>29</v>
      </c>
      <c r="E675" s="27" t="s">
        <v>38</v>
      </c>
      <c r="G675" s="19" t="str">
        <f t="shared" si="20"/>
        <v>THENOT Danièle</v>
      </c>
      <c r="H675" s="19">
        <f t="shared" si="21"/>
        <v>1009705</v>
      </c>
    </row>
    <row r="676" spans="1:8" x14ac:dyDescent="0.2">
      <c r="A676" s="27">
        <v>1009862</v>
      </c>
      <c r="B676" s="28" t="s">
        <v>312</v>
      </c>
      <c r="C676" s="27" t="s">
        <v>62</v>
      </c>
      <c r="D676" s="27" t="s">
        <v>32</v>
      </c>
      <c r="E676" s="27" t="s">
        <v>46</v>
      </c>
      <c r="G676" s="19" t="str">
        <f t="shared" si="20"/>
        <v>THIBLET Nathalie</v>
      </c>
      <c r="H676" s="19">
        <f t="shared" si="21"/>
        <v>1009862</v>
      </c>
    </row>
    <row r="677" spans="1:8" x14ac:dyDescent="0.2">
      <c r="A677" s="27">
        <v>2258027</v>
      </c>
      <c r="B677" s="28" t="s">
        <v>171</v>
      </c>
      <c r="C677" s="27" t="s">
        <v>36</v>
      </c>
      <c r="D677" s="27" t="s">
        <v>29</v>
      </c>
      <c r="E677" s="27" t="s">
        <v>40</v>
      </c>
      <c r="G677" s="19" t="str">
        <f t="shared" si="20"/>
        <v>THIEBAUD Marie-Christine</v>
      </c>
      <c r="H677" s="19">
        <f t="shared" si="21"/>
        <v>2258027</v>
      </c>
    </row>
    <row r="678" spans="1:8" x14ac:dyDescent="0.2">
      <c r="A678" s="27">
        <v>1001713</v>
      </c>
      <c r="B678" s="28" t="s">
        <v>252</v>
      </c>
      <c r="C678" s="27" t="s">
        <v>188</v>
      </c>
      <c r="D678" s="27" t="s">
        <v>29</v>
      </c>
      <c r="E678" s="27" t="s">
        <v>46</v>
      </c>
      <c r="G678" s="19" t="str">
        <f t="shared" si="20"/>
        <v>THIERRY Marylène</v>
      </c>
      <c r="H678" s="19">
        <f t="shared" si="21"/>
        <v>1001713</v>
      </c>
    </row>
    <row r="679" spans="1:8" x14ac:dyDescent="0.2">
      <c r="A679" s="27">
        <v>1017360</v>
      </c>
      <c r="B679" s="28" t="s">
        <v>420</v>
      </c>
      <c r="C679" s="27" t="s">
        <v>50</v>
      </c>
      <c r="D679" s="27" t="s">
        <v>32</v>
      </c>
      <c r="E679" s="27" t="s">
        <v>38</v>
      </c>
      <c r="G679" s="19" t="str">
        <f t="shared" si="20"/>
        <v>THIMONNIER Béatrice</v>
      </c>
      <c r="H679" s="19">
        <f t="shared" si="21"/>
        <v>1017360</v>
      </c>
    </row>
    <row r="680" spans="1:8" x14ac:dyDescent="0.2">
      <c r="A680" s="27">
        <v>2706148</v>
      </c>
      <c r="B680" s="28" t="s">
        <v>389</v>
      </c>
      <c r="C680" s="27" t="s">
        <v>36</v>
      </c>
      <c r="D680" s="27" t="s">
        <v>25</v>
      </c>
      <c r="E680" s="27" t="s">
        <v>57</v>
      </c>
      <c r="G680" s="19" t="str">
        <f t="shared" si="20"/>
        <v>THOMINE Joseline</v>
      </c>
      <c r="H680" s="19">
        <f t="shared" si="21"/>
        <v>2706148</v>
      </c>
    </row>
    <row r="681" spans="1:8" x14ac:dyDescent="0.2">
      <c r="A681" s="27">
        <v>1011742</v>
      </c>
      <c r="B681" s="28" t="s">
        <v>340</v>
      </c>
      <c r="C681" s="27" t="s">
        <v>204</v>
      </c>
      <c r="D681" s="27" t="s">
        <v>29</v>
      </c>
      <c r="E681" s="27" t="s">
        <v>40</v>
      </c>
      <c r="G681" s="19" t="str">
        <f t="shared" si="20"/>
        <v>TINAT Janette</v>
      </c>
      <c r="H681" s="19">
        <f t="shared" si="21"/>
        <v>1011742</v>
      </c>
    </row>
    <row r="682" spans="1:8" x14ac:dyDescent="0.2">
      <c r="A682" s="27">
        <v>1012397</v>
      </c>
      <c r="B682" s="28" t="s">
        <v>371</v>
      </c>
      <c r="C682" s="27" t="s">
        <v>204</v>
      </c>
      <c r="D682" s="27" t="s">
        <v>32</v>
      </c>
      <c r="E682" s="27" t="s">
        <v>42</v>
      </c>
      <c r="G682" s="19" t="str">
        <f t="shared" si="20"/>
        <v>TINAT Sophie</v>
      </c>
      <c r="H682" s="19">
        <f t="shared" si="21"/>
        <v>1012397</v>
      </c>
    </row>
    <row r="683" spans="1:8" x14ac:dyDescent="0.2">
      <c r="A683" s="27">
        <v>1057514</v>
      </c>
      <c r="B683" s="28" t="s">
        <v>871</v>
      </c>
      <c r="C683" s="27" t="s">
        <v>722</v>
      </c>
      <c r="D683" s="27" t="s">
        <v>393</v>
      </c>
      <c r="E683" s="27" t="s">
        <v>46</v>
      </c>
      <c r="G683" s="19" t="str">
        <f t="shared" si="20"/>
        <v>TIRADON Renée</v>
      </c>
      <c r="H683" s="19">
        <f t="shared" si="21"/>
        <v>1057514</v>
      </c>
    </row>
    <row r="684" spans="1:8" x14ac:dyDescent="0.2">
      <c r="A684" s="27">
        <v>1023648</v>
      </c>
      <c r="B684" s="28" t="s">
        <v>656</v>
      </c>
      <c r="C684" s="27" t="s">
        <v>424</v>
      </c>
      <c r="D684" s="27" t="s">
        <v>29</v>
      </c>
      <c r="E684" s="27">
        <v>7</v>
      </c>
      <c r="G684" s="19" t="str">
        <f t="shared" si="20"/>
        <v>TONDEREAU Anne-Marie</v>
      </c>
      <c r="H684" s="19">
        <f t="shared" si="21"/>
        <v>1023648</v>
      </c>
    </row>
    <row r="685" spans="1:8" x14ac:dyDescent="0.2">
      <c r="A685" s="27">
        <v>1012448</v>
      </c>
      <c r="B685" s="28" t="s">
        <v>372</v>
      </c>
      <c r="C685" s="27" t="s">
        <v>54</v>
      </c>
      <c r="D685" s="27" t="s">
        <v>25</v>
      </c>
      <c r="E685" s="27" t="s">
        <v>38</v>
      </c>
      <c r="G685" s="19" t="str">
        <f t="shared" si="20"/>
        <v>TOUCHARD Jean</v>
      </c>
      <c r="H685" s="19">
        <f t="shared" si="21"/>
        <v>1012448</v>
      </c>
    </row>
    <row r="686" spans="1:8" x14ac:dyDescent="0.2">
      <c r="A686" s="27">
        <v>2572245</v>
      </c>
      <c r="B686" s="28" t="s">
        <v>535</v>
      </c>
      <c r="C686" s="27" t="s">
        <v>28</v>
      </c>
      <c r="D686" s="27" t="s">
        <v>25</v>
      </c>
      <c r="E686" s="27" t="s">
        <v>26</v>
      </c>
      <c r="G686" s="19" t="str">
        <f t="shared" si="20"/>
        <v>TOUPIN Nadine</v>
      </c>
      <c r="H686" s="19">
        <f t="shared" si="21"/>
        <v>2572245</v>
      </c>
    </row>
    <row r="687" spans="1:8" x14ac:dyDescent="0.2">
      <c r="A687" s="27">
        <v>1020806</v>
      </c>
      <c r="B687" s="28" t="s">
        <v>536</v>
      </c>
      <c r="C687" s="27" t="s">
        <v>204</v>
      </c>
      <c r="D687" s="27" t="s">
        <v>393</v>
      </c>
      <c r="E687" s="27" t="s">
        <v>34</v>
      </c>
      <c r="G687" s="19" t="str">
        <f t="shared" si="20"/>
        <v>TOURTE Eliane</v>
      </c>
      <c r="H687" s="19">
        <f t="shared" si="21"/>
        <v>1020806</v>
      </c>
    </row>
    <row r="688" spans="1:8" x14ac:dyDescent="0.2">
      <c r="A688" s="29">
        <v>1011974</v>
      </c>
      <c r="B688" s="30" t="s">
        <v>373</v>
      </c>
      <c r="C688" s="29" t="s">
        <v>36</v>
      </c>
      <c r="D688" s="29" t="s">
        <v>25</v>
      </c>
      <c r="E688" s="29" t="s">
        <v>40</v>
      </c>
      <c r="G688" s="19" t="str">
        <f t="shared" si="20"/>
        <v>TOUZEAU Colette</v>
      </c>
      <c r="H688" s="19">
        <f t="shared" si="21"/>
        <v>1011974</v>
      </c>
    </row>
    <row r="689" spans="1:8" x14ac:dyDescent="0.2">
      <c r="A689" s="27">
        <v>1053698</v>
      </c>
      <c r="B689" s="28" t="s">
        <v>657</v>
      </c>
      <c r="C689" s="27" t="s">
        <v>33</v>
      </c>
      <c r="D689" s="27" t="s">
        <v>25</v>
      </c>
      <c r="E689" s="27" t="s">
        <v>42</v>
      </c>
      <c r="G689" s="19" t="str">
        <f t="shared" si="20"/>
        <v>TRILOFF Madeleine</v>
      </c>
      <c r="H689" s="19">
        <f t="shared" si="21"/>
        <v>1053698</v>
      </c>
    </row>
    <row r="690" spans="1:8" x14ac:dyDescent="0.2">
      <c r="A690" s="29">
        <v>1041112</v>
      </c>
      <c r="B690" s="30" t="s">
        <v>172</v>
      </c>
      <c r="C690" s="29" t="s">
        <v>63</v>
      </c>
      <c r="D690" s="29" t="s">
        <v>393</v>
      </c>
      <c r="E690" s="29" t="s">
        <v>34</v>
      </c>
      <c r="G690" s="19" t="str">
        <f t="shared" si="20"/>
        <v>TROQUEREAU Muguette</v>
      </c>
      <c r="H690" s="19">
        <f t="shared" si="21"/>
        <v>1041112</v>
      </c>
    </row>
    <row r="691" spans="1:8" x14ac:dyDescent="0.2">
      <c r="A691" s="27">
        <v>2570279</v>
      </c>
      <c r="B691" s="28" t="s">
        <v>173</v>
      </c>
      <c r="C691" s="27" t="s">
        <v>28</v>
      </c>
      <c r="D691" s="27" t="s">
        <v>29</v>
      </c>
      <c r="E691" s="27" t="s">
        <v>46</v>
      </c>
      <c r="G691" s="19" t="str">
        <f t="shared" si="20"/>
        <v>TURPIN Anne-Marie</v>
      </c>
      <c r="H691" s="19">
        <f t="shared" si="21"/>
        <v>2570279</v>
      </c>
    </row>
    <row r="692" spans="1:8" x14ac:dyDescent="0.2">
      <c r="A692" s="29">
        <v>1017721</v>
      </c>
      <c r="B692" s="30" t="s">
        <v>439</v>
      </c>
      <c r="C692" s="29" t="s">
        <v>204</v>
      </c>
      <c r="D692" s="29" t="s">
        <v>29</v>
      </c>
      <c r="E692" s="29" t="s">
        <v>42</v>
      </c>
      <c r="G692" s="19" t="str">
        <f t="shared" si="20"/>
        <v>USTACHE Marie-Thérèse</v>
      </c>
      <c r="H692" s="19">
        <f t="shared" si="21"/>
        <v>1017721</v>
      </c>
    </row>
    <row r="693" spans="1:8" x14ac:dyDescent="0.2">
      <c r="A693" s="27">
        <v>1014392</v>
      </c>
      <c r="B693" s="28" t="s">
        <v>476</v>
      </c>
      <c r="C693" s="27" t="s">
        <v>28</v>
      </c>
      <c r="D693" s="27" t="s">
        <v>29</v>
      </c>
      <c r="E693" s="27" t="s">
        <v>30</v>
      </c>
      <c r="G693" s="19" t="str">
        <f t="shared" si="20"/>
        <v>VALDENAIRE Jacques</v>
      </c>
      <c r="H693" s="19">
        <f t="shared" si="21"/>
        <v>1014392</v>
      </c>
    </row>
    <row r="694" spans="1:8" x14ac:dyDescent="0.2">
      <c r="A694" s="27">
        <v>1133725</v>
      </c>
      <c r="B694" s="28" t="s">
        <v>872</v>
      </c>
      <c r="C694" s="27" t="s">
        <v>733</v>
      </c>
      <c r="D694" s="27" t="s">
        <v>25</v>
      </c>
      <c r="E694" s="27" t="s">
        <v>64</v>
      </c>
      <c r="G694" s="19" t="str">
        <f t="shared" si="20"/>
        <v>VALERO Maryvonne</v>
      </c>
      <c r="H694" s="19">
        <f t="shared" si="21"/>
        <v>1133725</v>
      </c>
    </row>
    <row r="695" spans="1:8" x14ac:dyDescent="0.2">
      <c r="A695" s="27">
        <v>1114412</v>
      </c>
      <c r="B695" s="28" t="s">
        <v>537</v>
      </c>
      <c r="C695" s="27" t="s">
        <v>62</v>
      </c>
      <c r="D695" s="27" t="s">
        <v>25</v>
      </c>
      <c r="E695" s="27" t="s">
        <v>38</v>
      </c>
      <c r="G695" s="19" t="str">
        <f t="shared" si="20"/>
        <v>VANHULST Raymonde</v>
      </c>
      <c r="H695" s="19">
        <f t="shared" si="21"/>
        <v>1114412</v>
      </c>
    </row>
    <row r="696" spans="1:8" x14ac:dyDescent="0.2">
      <c r="A696" s="27">
        <v>1019795</v>
      </c>
      <c r="B696" s="28" t="s">
        <v>538</v>
      </c>
      <c r="C696" s="27" t="s">
        <v>62</v>
      </c>
      <c r="D696" s="27" t="s">
        <v>25</v>
      </c>
      <c r="E696" s="27" t="s">
        <v>38</v>
      </c>
      <c r="G696" s="19" t="str">
        <f t="shared" si="20"/>
        <v>VASSELIN Michèle</v>
      </c>
      <c r="H696" s="19">
        <f t="shared" si="21"/>
        <v>1019795</v>
      </c>
    </row>
    <row r="697" spans="1:8" x14ac:dyDescent="0.2">
      <c r="A697" s="27">
        <v>1023393</v>
      </c>
      <c r="B697" s="28" t="s">
        <v>658</v>
      </c>
      <c r="C697" s="27" t="s">
        <v>556</v>
      </c>
      <c r="D697" s="27" t="s">
        <v>29</v>
      </c>
      <c r="E697" s="27">
        <v>7</v>
      </c>
      <c r="G697" s="19" t="str">
        <f t="shared" si="20"/>
        <v>VÉDIE Jacqueline</v>
      </c>
      <c r="H697" s="19">
        <f t="shared" si="21"/>
        <v>1023393</v>
      </c>
    </row>
    <row r="698" spans="1:8" x14ac:dyDescent="0.2">
      <c r="A698" s="27">
        <v>1015327</v>
      </c>
      <c r="B698" s="28" t="s">
        <v>873</v>
      </c>
      <c r="C698" s="27" t="s">
        <v>733</v>
      </c>
      <c r="D698" s="27" t="s">
        <v>29</v>
      </c>
      <c r="E698" s="27" t="s">
        <v>64</v>
      </c>
      <c r="G698" s="19" t="str">
        <f t="shared" si="20"/>
        <v>VEILLAT Isabelle</v>
      </c>
      <c r="H698" s="19">
        <f t="shared" si="21"/>
        <v>1015327</v>
      </c>
    </row>
    <row r="699" spans="1:8" x14ac:dyDescent="0.2">
      <c r="A699" s="29">
        <v>1020785</v>
      </c>
      <c r="B699" s="30" t="s">
        <v>431</v>
      </c>
      <c r="C699" s="29" t="s">
        <v>50</v>
      </c>
      <c r="D699" s="29" t="s">
        <v>25</v>
      </c>
      <c r="E699" s="29" t="s">
        <v>69</v>
      </c>
      <c r="G699" s="19" t="str">
        <f t="shared" si="20"/>
        <v>VENAULT Jean-Claude</v>
      </c>
      <c r="H699" s="19">
        <f t="shared" si="21"/>
        <v>1020785</v>
      </c>
    </row>
    <row r="700" spans="1:8" x14ac:dyDescent="0.2">
      <c r="A700" s="27">
        <v>1156606</v>
      </c>
      <c r="B700" s="28" t="s">
        <v>224</v>
      </c>
      <c r="C700" s="27" t="s">
        <v>58</v>
      </c>
      <c r="D700" s="27" t="s">
        <v>25</v>
      </c>
      <c r="E700" s="27" t="s">
        <v>51</v>
      </c>
      <c r="G700" s="19" t="str">
        <f t="shared" si="20"/>
        <v>VERDIER Marie-Chantal</v>
      </c>
      <c r="H700" s="19">
        <f t="shared" si="21"/>
        <v>1156606</v>
      </c>
    </row>
    <row r="701" spans="1:8" x14ac:dyDescent="0.2">
      <c r="A701" s="27">
        <v>1023322</v>
      </c>
      <c r="B701" s="28" t="s">
        <v>659</v>
      </c>
      <c r="C701" s="27" t="s">
        <v>204</v>
      </c>
      <c r="D701" s="27" t="s">
        <v>32</v>
      </c>
      <c r="E701" s="27">
        <v>7</v>
      </c>
      <c r="G701" s="19" t="str">
        <f t="shared" si="20"/>
        <v>VERMEILLE Sandrine</v>
      </c>
      <c r="H701" s="19">
        <f t="shared" si="21"/>
        <v>1023322</v>
      </c>
    </row>
    <row r="702" spans="1:8" x14ac:dyDescent="0.2">
      <c r="A702" s="29">
        <v>2570387</v>
      </c>
      <c r="B702" s="30" t="s">
        <v>174</v>
      </c>
      <c r="C702" s="29" t="s">
        <v>65</v>
      </c>
      <c r="D702" s="29" t="s">
        <v>25</v>
      </c>
      <c r="E702" s="29" t="s">
        <v>40</v>
      </c>
      <c r="G702" s="19" t="str">
        <f t="shared" si="20"/>
        <v>VERNEAU Hélène</v>
      </c>
      <c r="H702" s="19">
        <f t="shared" si="21"/>
        <v>2570387</v>
      </c>
    </row>
    <row r="703" spans="1:8" x14ac:dyDescent="0.2">
      <c r="A703" s="27">
        <v>1021752</v>
      </c>
      <c r="B703" s="28" t="s">
        <v>660</v>
      </c>
      <c r="C703" s="27" t="s">
        <v>65</v>
      </c>
      <c r="D703" s="27" t="s">
        <v>25</v>
      </c>
      <c r="E703" s="27" t="s">
        <v>26</v>
      </c>
      <c r="G703" s="19" t="str">
        <f t="shared" si="20"/>
        <v>VERNEAU Nicole</v>
      </c>
      <c r="H703" s="19">
        <f t="shared" si="21"/>
        <v>1021752</v>
      </c>
    </row>
    <row r="704" spans="1:8" x14ac:dyDescent="0.2">
      <c r="A704" s="29">
        <v>1034363</v>
      </c>
      <c r="B704" s="30" t="s">
        <v>175</v>
      </c>
      <c r="C704" s="29" t="s">
        <v>58</v>
      </c>
      <c r="D704" s="29" t="s">
        <v>25</v>
      </c>
      <c r="E704" s="29" t="s">
        <v>51</v>
      </c>
      <c r="G704" s="19" t="str">
        <f t="shared" si="20"/>
        <v>VERSLYPE Gilles</v>
      </c>
      <c r="H704" s="19">
        <f t="shared" si="21"/>
        <v>1034363</v>
      </c>
    </row>
    <row r="705" spans="1:8" x14ac:dyDescent="0.2">
      <c r="A705" s="27" t="s">
        <v>874</v>
      </c>
      <c r="B705" s="28" t="s">
        <v>875</v>
      </c>
      <c r="C705" s="27" t="s">
        <v>58</v>
      </c>
      <c r="D705" s="27"/>
      <c r="E705" s="27"/>
      <c r="G705" s="19" t="str">
        <f t="shared" si="20"/>
        <v>VERSLYPE Jocelyne</v>
      </c>
      <c r="H705" s="19" t="str">
        <f t="shared" si="21"/>
        <v>BEN0004</v>
      </c>
    </row>
    <row r="706" spans="1:8" x14ac:dyDescent="0.2">
      <c r="A706" s="27">
        <v>1002499</v>
      </c>
      <c r="B706" s="28" t="s">
        <v>253</v>
      </c>
      <c r="C706" s="27" t="s">
        <v>50</v>
      </c>
      <c r="D706" s="27" t="s">
        <v>25</v>
      </c>
      <c r="E706" s="27" t="s">
        <v>26</v>
      </c>
      <c r="G706" s="19" t="str">
        <f t="shared" si="20"/>
        <v>VESVAL Michel</v>
      </c>
      <c r="H706" s="19">
        <f t="shared" si="21"/>
        <v>1002499</v>
      </c>
    </row>
    <row r="707" spans="1:8" x14ac:dyDescent="0.2">
      <c r="A707" s="27">
        <v>1136474</v>
      </c>
      <c r="B707" s="28" t="s">
        <v>176</v>
      </c>
      <c r="C707" s="27" t="s">
        <v>63</v>
      </c>
      <c r="D707" s="27" t="s">
        <v>29</v>
      </c>
      <c r="E707" s="27" t="s">
        <v>64</v>
      </c>
      <c r="G707" s="19" t="str">
        <f t="shared" ref="G707:G770" si="22">IF(B707="","",B707)</f>
        <v>VIDAL Lucette</v>
      </c>
      <c r="H707" s="19">
        <f t="shared" ref="H707:H770" si="23">IF(A707="","",A707)</f>
        <v>1136474</v>
      </c>
    </row>
    <row r="708" spans="1:8" x14ac:dyDescent="0.2">
      <c r="A708" s="27">
        <v>1015520</v>
      </c>
      <c r="B708" s="28" t="s">
        <v>421</v>
      </c>
      <c r="C708" s="27" t="s">
        <v>204</v>
      </c>
      <c r="D708" s="27" t="s">
        <v>29</v>
      </c>
      <c r="E708" s="27" t="s">
        <v>42</v>
      </c>
      <c r="G708" s="19" t="str">
        <f t="shared" si="22"/>
        <v>VIGNEUX Sylvain</v>
      </c>
      <c r="H708" s="19">
        <f t="shared" si="23"/>
        <v>1015520</v>
      </c>
    </row>
    <row r="709" spans="1:8" x14ac:dyDescent="0.2">
      <c r="A709" s="27">
        <v>1161702</v>
      </c>
      <c r="B709" s="28" t="s">
        <v>177</v>
      </c>
      <c r="C709" s="27" t="s">
        <v>28</v>
      </c>
      <c r="D709" s="27" t="s">
        <v>25</v>
      </c>
      <c r="E709" s="27" t="s">
        <v>46</v>
      </c>
      <c r="G709" s="19" t="str">
        <f t="shared" si="22"/>
        <v>VIGNOLLES Christiane</v>
      </c>
      <c r="H709" s="19">
        <f t="shared" si="23"/>
        <v>1161702</v>
      </c>
    </row>
    <row r="710" spans="1:8" x14ac:dyDescent="0.2">
      <c r="A710" s="27">
        <v>1021635</v>
      </c>
      <c r="B710" s="28" t="s">
        <v>661</v>
      </c>
      <c r="C710" s="27" t="s">
        <v>65</v>
      </c>
      <c r="D710" s="27" t="s">
        <v>29</v>
      </c>
      <c r="E710" s="27" t="s">
        <v>26</v>
      </c>
      <c r="G710" s="19" t="str">
        <f t="shared" si="22"/>
        <v>VILOINGT François</v>
      </c>
      <c r="H710" s="19">
        <f t="shared" si="23"/>
        <v>1021635</v>
      </c>
    </row>
    <row r="711" spans="1:8" x14ac:dyDescent="0.2">
      <c r="A711" s="29">
        <v>1021624</v>
      </c>
      <c r="B711" s="30" t="s">
        <v>662</v>
      </c>
      <c r="C711" s="29" t="s">
        <v>65</v>
      </c>
      <c r="D711" s="29" t="s">
        <v>29</v>
      </c>
      <c r="E711" s="29" t="s">
        <v>26</v>
      </c>
      <c r="G711" s="19" t="str">
        <f t="shared" si="22"/>
        <v>VILOINGT Martine</v>
      </c>
      <c r="H711" s="19">
        <f t="shared" si="23"/>
        <v>1021624</v>
      </c>
    </row>
    <row r="712" spans="1:8" x14ac:dyDescent="0.2">
      <c r="A712" s="27">
        <v>1011699</v>
      </c>
      <c r="B712" s="28" t="s">
        <v>341</v>
      </c>
      <c r="C712" s="27" t="s">
        <v>204</v>
      </c>
      <c r="D712" s="27" t="s">
        <v>393</v>
      </c>
      <c r="E712" s="27" t="s">
        <v>38</v>
      </c>
      <c r="G712" s="19" t="str">
        <f t="shared" si="22"/>
        <v>VINCENT Anne-Marie</v>
      </c>
      <c r="H712" s="19">
        <f t="shared" si="23"/>
        <v>1011699</v>
      </c>
    </row>
    <row r="713" spans="1:8" x14ac:dyDescent="0.2">
      <c r="A713" s="27">
        <v>2572083</v>
      </c>
      <c r="B713" s="28" t="s">
        <v>178</v>
      </c>
      <c r="C713" s="27" t="s">
        <v>48</v>
      </c>
      <c r="D713" s="27" t="s">
        <v>25</v>
      </c>
      <c r="E713" s="27" t="s">
        <v>51</v>
      </c>
      <c r="G713" s="19" t="str">
        <f t="shared" si="22"/>
        <v>VINCENT Jacqueline</v>
      </c>
      <c r="H713" s="19">
        <f t="shared" si="23"/>
        <v>2572083</v>
      </c>
    </row>
    <row r="714" spans="1:8" x14ac:dyDescent="0.2">
      <c r="A714" s="27">
        <v>1055387</v>
      </c>
      <c r="B714" s="28" t="s">
        <v>242</v>
      </c>
      <c r="C714" s="27" t="s">
        <v>63</v>
      </c>
      <c r="D714" s="27" t="s">
        <v>25</v>
      </c>
      <c r="E714" s="27" t="s">
        <v>51</v>
      </c>
      <c r="G714" s="19" t="str">
        <f t="shared" si="22"/>
        <v>VINCENT Yvette</v>
      </c>
      <c r="H714" s="19">
        <f t="shared" si="23"/>
        <v>1055387</v>
      </c>
    </row>
    <row r="715" spans="1:8" x14ac:dyDescent="0.2">
      <c r="A715" s="29">
        <v>1386361</v>
      </c>
      <c r="B715" s="30" t="s">
        <v>243</v>
      </c>
      <c r="C715" s="29" t="s">
        <v>204</v>
      </c>
      <c r="D715" s="29" t="s">
        <v>25</v>
      </c>
      <c r="E715" s="29" t="s">
        <v>34</v>
      </c>
      <c r="G715" s="19" t="str">
        <f t="shared" si="22"/>
        <v>VON JUNKER Dominique</v>
      </c>
      <c r="H715" s="19">
        <f t="shared" si="23"/>
        <v>1386361</v>
      </c>
    </row>
    <row r="716" spans="1:8" x14ac:dyDescent="0.2">
      <c r="A716" s="29">
        <v>1010274</v>
      </c>
      <c r="B716" s="30" t="s">
        <v>342</v>
      </c>
      <c r="C716" s="29" t="s">
        <v>72</v>
      </c>
      <c r="D716" s="29" t="s">
        <v>29</v>
      </c>
      <c r="E716" s="29" t="s">
        <v>64</v>
      </c>
      <c r="G716" s="19" t="str">
        <f t="shared" si="22"/>
        <v>VOULOIR Marie-France</v>
      </c>
      <c r="H716" s="19">
        <f t="shared" si="23"/>
        <v>1010274</v>
      </c>
    </row>
    <row r="717" spans="1:8" x14ac:dyDescent="0.2">
      <c r="A717" s="27">
        <v>2153176</v>
      </c>
      <c r="B717" s="28" t="s">
        <v>553</v>
      </c>
      <c r="C717" s="27" t="s">
        <v>549</v>
      </c>
      <c r="D717" s="27" t="s">
        <v>32</v>
      </c>
      <c r="E717" s="27" t="s">
        <v>296</v>
      </c>
      <c r="G717" s="19" t="str">
        <f t="shared" si="22"/>
        <v>WEILL Jean-Baptiste</v>
      </c>
      <c r="H717" s="19">
        <f t="shared" si="23"/>
        <v>2153176</v>
      </c>
    </row>
    <row r="718" spans="1:8" x14ac:dyDescent="0.2">
      <c r="A718" s="27">
        <v>1023658</v>
      </c>
      <c r="B718" s="28" t="s">
        <v>663</v>
      </c>
      <c r="C718" s="27" t="s">
        <v>424</v>
      </c>
      <c r="D718" s="27" t="s">
        <v>29</v>
      </c>
      <c r="E718" s="27">
        <v>7</v>
      </c>
      <c r="G718" s="19" t="str">
        <f t="shared" si="22"/>
        <v>WULLAERT Annie</v>
      </c>
      <c r="H718" s="19">
        <f t="shared" si="23"/>
        <v>1023658</v>
      </c>
    </row>
    <row r="719" spans="1:8" x14ac:dyDescent="0.2">
      <c r="A719" s="29">
        <v>1020846</v>
      </c>
      <c r="B719" s="30" t="s">
        <v>539</v>
      </c>
      <c r="C719" s="29" t="s">
        <v>24</v>
      </c>
      <c r="D719" s="29" t="s">
        <v>32</v>
      </c>
      <c r="E719" s="29" t="s">
        <v>38</v>
      </c>
      <c r="G719" s="19" t="str">
        <f t="shared" si="22"/>
        <v>ZAKARIA Sarah</v>
      </c>
      <c r="H719" s="19">
        <f t="shared" si="23"/>
        <v>1020846</v>
      </c>
    </row>
    <row r="720" spans="1:8" x14ac:dyDescent="0.2">
      <c r="A720" s="27"/>
      <c r="B720" s="28"/>
      <c r="C720" s="27"/>
      <c r="D720" s="27"/>
      <c r="E720" s="27"/>
      <c r="G720" s="19" t="str">
        <f t="shared" si="22"/>
        <v/>
      </c>
      <c r="H720" s="19" t="str">
        <f t="shared" si="23"/>
        <v/>
      </c>
    </row>
    <row r="721" spans="1:8" x14ac:dyDescent="0.2">
      <c r="A721" s="27"/>
      <c r="B721" s="28"/>
      <c r="C721" s="27"/>
      <c r="D721" s="27"/>
      <c r="E721" s="27"/>
      <c r="G721" s="19" t="str">
        <f t="shared" si="22"/>
        <v/>
      </c>
      <c r="H721" s="19" t="str">
        <f t="shared" si="23"/>
        <v/>
      </c>
    </row>
    <row r="722" spans="1:8" x14ac:dyDescent="0.2">
      <c r="A722" s="27"/>
      <c r="B722" s="28"/>
      <c r="C722" s="27"/>
      <c r="D722" s="27"/>
      <c r="E722" s="27"/>
      <c r="G722" s="19" t="str">
        <f t="shared" si="22"/>
        <v/>
      </c>
      <c r="H722" s="19" t="str">
        <f t="shared" si="23"/>
        <v/>
      </c>
    </row>
    <row r="723" spans="1:8" x14ac:dyDescent="0.2">
      <c r="A723" s="27"/>
      <c r="B723" s="28"/>
      <c r="C723" s="27"/>
      <c r="D723" s="27"/>
      <c r="E723" s="27"/>
      <c r="G723" s="19" t="str">
        <f t="shared" si="22"/>
        <v/>
      </c>
      <c r="H723" s="19" t="str">
        <f t="shared" si="23"/>
        <v/>
      </c>
    </row>
    <row r="724" spans="1:8" x14ac:dyDescent="0.2">
      <c r="A724" s="27"/>
      <c r="B724" s="28"/>
      <c r="C724" s="27"/>
      <c r="D724" s="27"/>
      <c r="E724" s="27"/>
      <c r="G724" s="19" t="str">
        <f t="shared" si="22"/>
        <v/>
      </c>
      <c r="H724" s="19" t="str">
        <f t="shared" si="23"/>
        <v/>
      </c>
    </row>
    <row r="725" spans="1:8" x14ac:dyDescent="0.2">
      <c r="A725" s="27"/>
      <c r="B725" s="28"/>
      <c r="C725" s="27"/>
      <c r="D725" s="27"/>
      <c r="E725" s="27"/>
      <c r="G725" s="19" t="str">
        <f t="shared" si="22"/>
        <v/>
      </c>
      <c r="H725" s="19" t="str">
        <f t="shared" si="23"/>
        <v/>
      </c>
    </row>
    <row r="726" spans="1:8" x14ac:dyDescent="0.2">
      <c r="A726" s="27"/>
      <c r="B726" s="28"/>
      <c r="C726" s="27"/>
      <c r="D726" s="27"/>
      <c r="E726" s="27"/>
      <c r="G726" s="19" t="str">
        <f t="shared" si="22"/>
        <v/>
      </c>
      <c r="H726" s="19" t="str">
        <f t="shared" si="23"/>
        <v/>
      </c>
    </row>
    <row r="727" spans="1:8" x14ac:dyDescent="0.2">
      <c r="A727" s="27"/>
      <c r="B727" s="28"/>
      <c r="C727" s="27"/>
      <c r="D727" s="27"/>
      <c r="E727" s="27"/>
      <c r="G727" s="19" t="str">
        <f t="shared" si="22"/>
        <v/>
      </c>
      <c r="H727" s="19" t="str">
        <f t="shared" si="23"/>
        <v/>
      </c>
    </row>
    <row r="728" spans="1:8" x14ac:dyDescent="0.2">
      <c r="A728" s="29"/>
      <c r="B728" s="30"/>
      <c r="C728" s="29"/>
      <c r="D728" s="29"/>
      <c r="E728" s="29"/>
      <c r="G728" s="19" t="str">
        <f t="shared" si="22"/>
        <v/>
      </c>
      <c r="H728" s="19" t="str">
        <f t="shared" si="23"/>
        <v/>
      </c>
    </row>
    <row r="729" spans="1:8" x14ac:dyDescent="0.2">
      <c r="A729" s="29"/>
      <c r="B729" s="30"/>
      <c r="C729" s="29"/>
      <c r="D729" s="29"/>
      <c r="E729" s="29"/>
      <c r="G729" s="19" t="str">
        <f t="shared" si="22"/>
        <v/>
      </c>
      <c r="H729" s="19" t="str">
        <f t="shared" si="23"/>
        <v/>
      </c>
    </row>
    <row r="730" spans="1:8" x14ac:dyDescent="0.2">
      <c r="A730" s="29"/>
      <c r="B730" s="30"/>
      <c r="C730" s="29"/>
      <c r="D730" s="29"/>
      <c r="E730" s="29"/>
      <c r="G730" s="19" t="str">
        <f t="shared" si="22"/>
        <v/>
      </c>
      <c r="H730" s="19" t="str">
        <f t="shared" si="23"/>
        <v/>
      </c>
    </row>
    <row r="731" spans="1:8" x14ac:dyDescent="0.2">
      <c r="A731" s="27"/>
      <c r="B731" s="28"/>
      <c r="C731" s="27"/>
      <c r="D731" s="27"/>
      <c r="E731" s="27"/>
      <c r="G731" s="19" t="str">
        <f t="shared" si="22"/>
        <v/>
      </c>
      <c r="H731" s="19" t="str">
        <f t="shared" si="23"/>
        <v/>
      </c>
    </row>
    <row r="732" spans="1:8" x14ac:dyDescent="0.2">
      <c r="A732" s="27"/>
      <c r="B732" s="28"/>
      <c r="C732" s="27"/>
      <c r="D732" s="27"/>
      <c r="E732" s="27"/>
      <c r="G732" s="19" t="str">
        <f t="shared" si="22"/>
        <v/>
      </c>
      <c r="H732" s="19" t="str">
        <f t="shared" si="23"/>
        <v/>
      </c>
    </row>
    <row r="733" spans="1:8" x14ac:dyDescent="0.2">
      <c r="A733" s="27"/>
      <c r="B733" s="28"/>
      <c r="C733" s="27"/>
      <c r="D733" s="27"/>
      <c r="E733" s="27"/>
      <c r="G733" s="19" t="str">
        <f t="shared" si="22"/>
        <v/>
      </c>
      <c r="H733" s="19" t="str">
        <f t="shared" si="23"/>
        <v/>
      </c>
    </row>
    <row r="734" spans="1:8" x14ac:dyDescent="0.2">
      <c r="A734" s="27"/>
      <c r="B734" s="28"/>
      <c r="C734" s="27"/>
      <c r="D734" s="27"/>
      <c r="E734" s="27"/>
      <c r="G734" s="19" t="str">
        <f t="shared" si="22"/>
        <v/>
      </c>
      <c r="H734" s="19" t="str">
        <f t="shared" si="23"/>
        <v/>
      </c>
    </row>
    <row r="735" spans="1:8" x14ac:dyDescent="0.2">
      <c r="A735" s="27"/>
      <c r="B735" s="28"/>
      <c r="C735" s="27"/>
      <c r="D735" s="27"/>
      <c r="E735" s="27"/>
      <c r="G735" s="19" t="str">
        <f t="shared" si="22"/>
        <v/>
      </c>
      <c r="H735" s="19" t="str">
        <f t="shared" si="23"/>
        <v/>
      </c>
    </row>
    <row r="736" spans="1:8" x14ac:dyDescent="0.2">
      <c r="A736" s="27"/>
      <c r="B736" s="28"/>
      <c r="C736" s="27"/>
      <c r="D736" s="27"/>
      <c r="E736" s="27"/>
      <c r="G736" s="19" t="str">
        <f t="shared" si="22"/>
        <v/>
      </c>
      <c r="H736" s="19" t="str">
        <f t="shared" si="23"/>
        <v/>
      </c>
    </row>
    <row r="737" spans="1:8" x14ac:dyDescent="0.2">
      <c r="A737" s="27"/>
      <c r="B737" s="28"/>
      <c r="C737" s="27"/>
      <c r="D737" s="27"/>
      <c r="E737" s="27"/>
      <c r="G737" s="19" t="str">
        <f t="shared" si="22"/>
        <v/>
      </c>
      <c r="H737" s="19" t="str">
        <f t="shared" si="23"/>
        <v/>
      </c>
    </row>
    <row r="738" spans="1:8" x14ac:dyDescent="0.2">
      <c r="A738" s="27"/>
      <c r="B738" s="28"/>
      <c r="C738" s="27"/>
      <c r="D738" s="27"/>
      <c r="E738" s="27"/>
      <c r="G738" s="19" t="str">
        <f t="shared" si="22"/>
        <v/>
      </c>
      <c r="H738" s="19" t="str">
        <f t="shared" si="23"/>
        <v/>
      </c>
    </row>
    <row r="739" spans="1:8" x14ac:dyDescent="0.2">
      <c r="A739" s="29"/>
      <c r="B739" s="30"/>
      <c r="C739" s="29"/>
      <c r="D739" s="29"/>
      <c r="E739" s="29"/>
      <c r="G739" s="19" t="str">
        <f t="shared" si="22"/>
        <v/>
      </c>
      <c r="H739" s="19" t="str">
        <f t="shared" si="23"/>
        <v/>
      </c>
    </row>
    <row r="740" spans="1:8" x14ac:dyDescent="0.2">
      <c r="A740" s="27"/>
      <c r="B740" s="28"/>
      <c r="C740" s="27"/>
      <c r="D740" s="27"/>
      <c r="E740" s="27"/>
      <c r="G740" s="19" t="str">
        <f t="shared" si="22"/>
        <v/>
      </c>
      <c r="H740" s="19" t="str">
        <f t="shared" si="23"/>
        <v/>
      </c>
    </row>
    <row r="741" spans="1:8" x14ac:dyDescent="0.2">
      <c r="A741" s="27"/>
      <c r="B741" s="28"/>
      <c r="C741" s="27"/>
      <c r="D741" s="27"/>
      <c r="E741" s="27"/>
      <c r="G741" s="19" t="str">
        <f t="shared" si="22"/>
        <v/>
      </c>
      <c r="H741" s="19" t="str">
        <f t="shared" si="23"/>
        <v/>
      </c>
    </row>
    <row r="742" spans="1:8" x14ac:dyDescent="0.2">
      <c r="A742" s="27"/>
      <c r="B742" s="28"/>
      <c r="C742" s="27"/>
      <c r="D742" s="27"/>
      <c r="E742" s="27"/>
      <c r="G742" s="19" t="str">
        <f t="shared" si="22"/>
        <v/>
      </c>
      <c r="H742" s="19" t="str">
        <f t="shared" si="23"/>
        <v/>
      </c>
    </row>
    <row r="743" spans="1:8" x14ac:dyDescent="0.2">
      <c r="A743" s="27"/>
      <c r="B743" s="28"/>
      <c r="C743" s="27"/>
      <c r="D743" s="27"/>
      <c r="E743" s="27"/>
      <c r="G743" s="19" t="str">
        <f t="shared" si="22"/>
        <v/>
      </c>
      <c r="H743" s="19" t="str">
        <f t="shared" si="23"/>
        <v/>
      </c>
    </row>
    <row r="744" spans="1:8" x14ac:dyDescent="0.2">
      <c r="A744" s="29"/>
      <c r="B744" s="30"/>
      <c r="C744" s="29"/>
      <c r="D744" s="29"/>
      <c r="E744" s="29"/>
      <c r="G744" s="19" t="str">
        <f t="shared" si="22"/>
        <v/>
      </c>
      <c r="H744" s="19" t="str">
        <f t="shared" si="23"/>
        <v/>
      </c>
    </row>
    <row r="745" spans="1:8" x14ac:dyDescent="0.2">
      <c r="A745" s="27"/>
      <c r="B745" s="28"/>
      <c r="C745" s="27"/>
      <c r="D745" s="27"/>
      <c r="E745" s="27"/>
      <c r="G745" s="19" t="str">
        <f t="shared" si="22"/>
        <v/>
      </c>
      <c r="H745" s="19" t="str">
        <f t="shared" si="23"/>
        <v/>
      </c>
    </row>
    <row r="746" spans="1:8" x14ac:dyDescent="0.2">
      <c r="A746" s="29"/>
      <c r="B746" s="30"/>
      <c r="C746" s="29"/>
      <c r="D746" s="29"/>
      <c r="E746" s="29"/>
      <c r="G746" s="19" t="str">
        <f t="shared" si="22"/>
        <v/>
      </c>
      <c r="H746" s="19" t="str">
        <f t="shared" si="23"/>
        <v/>
      </c>
    </row>
    <row r="747" spans="1:8" x14ac:dyDescent="0.2">
      <c r="A747" s="27"/>
      <c r="B747" s="28"/>
      <c r="C747" s="27"/>
      <c r="D747" s="27"/>
      <c r="E747" s="27"/>
      <c r="G747" s="19" t="str">
        <f t="shared" si="22"/>
        <v/>
      </c>
      <c r="H747" s="19" t="str">
        <f t="shared" si="23"/>
        <v/>
      </c>
    </row>
    <row r="748" spans="1:8" x14ac:dyDescent="0.2">
      <c r="A748" s="27"/>
      <c r="B748" s="28"/>
      <c r="C748" s="27"/>
      <c r="D748" s="27"/>
      <c r="E748" s="27"/>
      <c r="G748" s="19" t="str">
        <f t="shared" si="22"/>
        <v/>
      </c>
      <c r="H748" s="19" t="str">
        <f t="shared" si="23"/>
        <v/>
      </c>
    </row>
    <row r="749" spans="1:8" x14ac:dyDescent="0.2">
      <c r="A749" s="27"/>
      <c r="B749" s="28"/>
      <c r="C749" s="27"/>
      <c r="D749" s="27"/>
      <c r="E749" s="27"/>
      <c r="G749" s="19" t="str">
        <f t="shared" si="22"/>
        <v/>
      </c>
      <c r="H749" s="19" t="str">
        <f t="shared" si="23"/>
        <v/>
      </c>
    </row>
    <row r="750" spans="1:8" x14ac:dyDescent="0.2">
      <c r="A750" s="27"/>
      <c r="B750" s="28"/>
      <c r="C750" s="27"/>
      <c r="D750" s="27"/>
      <c r="E750" s="27"/>
      <c r="G750" s="19" t="str">
        <f t="shared" si="22"/>
        <v/>
      </c>
      <c r="H750" s="19" t="str">
        <f t="shared" si="23"/>
        <v/>
      </c>
    </row>
    <row r="751" spans="1:8" x14ac:dyDescent="0.2">
      <c r="A751" s="27"/>
      <c r="B751" s="28"/>
      <c r="C751" s="27"/>
      <c r="D751" s="27"/>
      <c r="E751" s="27"/>
      <c r="G751" s="19" t="str">
        <f t="shared" si="22"/>
        <v/>
      </c>
      <c r="H751" s="19" t="str">
        <f t="shared" si="23"/>
        <v/>
      </c>
    </row>
    <row r="752" spans="1:8" x14ac:dyDescent="0.2">
      <c r="A752" s="27"/>
      <c r="B752" s="28"/>
      <c r="C752" s="27"/>
      <c r="D752" s="27"/>
      <c r="E752" s="27"/>
      <c r="G752" s="19" t="str">
        <f t="shared" si="22"/>
        <v/>
      </c>
      <c r="H752" s="19" t="str">
        <f t="shared" si="23"/>
        <v/>
      </c>
    </row>
    <row r="753" spans="1:8" x14ac:dyDescent="0.2">
      <c r="A753" s="27"/>
      <c r="B753" s="28"/>
      <c r="C753" s="27"/>
      <c r="D753" s="27"/>
      <c r="E753" s="27"/>
      <c r="G753" s="19" t="str">
        <f t="shared" si="22"/>
        <v/>
      </c>
      <c r="H753" s="19" t="str">
        <f t="shared" si="23"/>
        <v/>
      </c>
    </row>
    <row r="754" spans="1:8" x14ac:dyDescent="0.2">
      <c r="A754" s="27"/>
      <c r="B754" s="28"/>
      <c r="C754" s="27"/>
      <c r="D754" s="27"/>
      <c r="E754" s="27"/>
      <c r="G754" s="19" t="str">
        <f t="shared" si="22"/>
        <v/>
      </c>
      <c r="H754" s="19" t="str">
        <f t="shared" si="23"/>
        <v/>
      </c>
    </row>
    <row r="755" spans="1:8" x14ac:dyDescent="0.2">
      <c r="A755" s="27"/>
      <c r="B755" s="28"/>
      <c r="C755" s="27"/>
      <c r="D755" s="27"/>
      <c r="E755" s="27"/>
      <c r="G755" s="19" t="str">
        <f t="shared" si="22"/>
        <v/>
      </c>
      <c r="H755" s="19" t="str">
        <f t="shared" si="23"/>
        <v/>
      </c>
    </row>
    <row r="756" spans="1:8" x14ac:dyDescent="0.2">
      <c r="A756" s="27"/>
      <c r="B756" s="28"/>
      <c r="C756" s="27"/>
      <c r="D756" s="27"/>
      <c r="E756" s="27"/>
      <c r="G756" s="19" t="str">
        <f t="shared" si="22"/>
        <v/>
      </c>
      <c r="H756" s="19" t="str">
        <f t="shared" si="23"/>
        <v/>
      </c>
    </row>
    <row r="757" spans="1:8" x14ac:dyDescent="0.2">
      <c r="A757" s="27"/>
      <c r="B757" s="28"/>
      <c r="C757" s="27"/>
      <c r="D757" s="27"/>
      <c r="E757" s="27"/>
      <c r="G757" s="19" t="str">
        <f t="shared" si="22"/>
        <v/>
      </c>
      <c r="H757" s="19" t="str">
        <f t="shared" si="23"/>
        <v/>
      </c>
    </row>
    <row r="758" spans="1:8" x14ac:dyDescent="0.2">
      <c r="A758" s="27"/>
      <c r="B758" s="28"/>
      <c r="C758" s="27"/>
      <c r="D758" s="27"/>
      <c r="E758" s="27"/>
      <c r="G758" s="19" t="str">
        <f t="shared" si="22"/>
        <v/>
      </c>
      <c r="H758" s="19" t="str">
        <f t="shared" si="23"/>
        <v/>
      </c>
    </row>
    <row r="759" spans="1:8" x14ac:dyDescent="0.2">
      <c r="A759" s="27"/>
      <c r="B759" s="28"/>
      <c r="C759" s="27"/>
      <c r="D759" s="27"/>
      <c r="E759" s="27"/>
      <c r="G759" s="19" t="str">
        <f t="shared" si="22"/>
        <v/>
      </c>
      <c r="H759" s="19" t="str">
        <f t="shared" si="23"/>
        <v/>
      </c>
    </row>
    <row r="760" spans="1:8" x14ac:dyDescent="0.2">
      <c r="A760" s="27"/>
      <c r="B760" s="28"/>
      <c r="C760" s="27"/>
      <c r="D760" s="27"/>
      <c r="E760" s="27"/>
      <c r="G760" s="19" t="str">
        <f t="shared" si="22"/>
        <v/>
      </c>
      <c r="H760" s="19" t="str">
        <f t="shared" si="23"/>
        <v/>
      </c>
    </row>
    <row r="761" spans="1:8" x14ac:dyDescent="0.2">
      <c r="A761" s="29"/>
      <c r="B761" s="30"/>
      <c r="C761" s="29"/>
      <c r="D761" s="29"/>
      <c r="E761" s="29"/>
      <c r="G761" s="19" t="str">
        <f t="shared" si="22"/>
        <v/>
      </c>
      <c r="H761" s="19" t="str">
        <f t="shared" si="23"/>
        <v/>
      </c>
    </row>
    <row r="762" spans="1:8" x14ac:dyDescent="0.2">
      <c r="A762" s="27"/>
      <c r="B762" s="28"/>
      <c r="C762" s="27"/>
      <c r="D762" s="27"/>
      <c r="E762" s="27"/>
      <c r="G762" s="19" t="str">
        <f t="shared" si="22"/>
        <v/>
      </c>
      <c r="H762" s="19" t="str">
        <f t="shared" si="23"/>
        <v/>
      </c>
    </row>
    <row r="763" spans="1:8" x14ac:dyDescent="0.2">
      <c r="A763" s="27"/>
      <c r="B763" s="28"/>
      <c r="C763" s="27"/>
      <c r="D763" s="27"/>
      <c r="E763" s="27"/>
      <c r="G763" s="19" t="str">
        <f t="shared" si="22"/>
        <v/>
      </c>
      <c r="H763" s="19" t="str">
        <f t="shared" si="23"/>
        <v/>
      </c>
    </row>
    <row r="764" spans="1:8" x14ac:dyDescent="0.2">
      <c r="A764" s="27"/>
      <c r="B764" s="28"/>
      <c r="C764" s="27"/>
      <c r="D764" s="27"/>
      <c r="E764" s="27"/>
      <c r="G764" s="19" t="str">
        <f t="shared" si="22"/>
        <v/>
      </c>
      <c r="H764" s="19" t="str">
        <f t="shared" si="23"/>
        <v/>
      </c>
    </row>
    <row r="765" spans="1:8" x14ac:dyDescent="0.2">
      <c r="A765" s="27"/>
      <c r="B765" s="28"/>
      <c r="C765" s="27"/>
      <c r="D765" s="27"/>
      <c r="E765" s="27"/>
      <c r="G765" s="19" t="str">
        <f t="shared" si="22"/>
        <v/>
      </c>
      <c r="H765" s="19" t="str">
        <f t="shared" si="23"/>
        <v/>
      </c>
    </row>
    <row r="766" spans="1:8" x14ac:dyDescent="0.2">
      <c r="A766" s="27"/>
      <c r="B766" s="28"/>
      <c r="C766" s="27"/>
      <c r="D766" s="27"/>
      <c r="E766" s="27"/>
      <c r="G766" s="19" t="str">
        <f t="shared" si="22"/>
        <v/>
      </c>
      <c r="H766" s="19" t="str">
        <f t="shared" si="23"/>
        <v/>
      </c>
    </row>
    <row r="767" spans="1:8" x14ac:dyDescent="0.2">
      <c r="A767" s="27"/>
      <c r="B767" s="28"/>
      <c r="C767" s="27"/>
      <c r="D767" s="27"/>
      <c r="E767" s="27"/>
      <c r="G767" s="19" t="str">
        <f t="shared" si="22"/>
        <v/>
      </c>
      <c r="H767" s="19" t="str">
        <f t="shared" si="23"/>
        <v/>
      </c>
    </row>
    <row r="768" spans="1:8" x14ac:dyDescent="0.2">
      <c r="A768" s="27"/>
      <c r="B768" s="28"/>
      <c r="C768" s="27"/>
      <c r="D768" s="27"/>
      <c r="E768" s="27"/>
      <c r="G768" s="19" t="str">
        <f t="shared" si="22"/>
        <v/>
      </c>
      <c r="H768" s="19" t="str">
        <f t="shared" si="23"/>
        <v/>
      </c>
    </row>
    <row r="769" spans="1:8" x14ac:dyDescent="0.2">
      <c r="A769" s="27"/>
      <c r="B769" s="28"/>
      <c r="C769" s="27"/>
      <c r="D769" s="27"/>
      <c r="E769" s="27"/>
      <c r="G769" s="19" t="str">
        <f t="shared" si="22"/>
        <v/>
      </c>
      <c r="H769" s="19" t="str">
        <f t="shared" si="23"/>
        <v/>
      </c>
    </row>
    <row r="770" spans="1:8" x14ac:dyDescent="0.2">
      <c r="A770" s="27"/>
      <c r="B770" s="28"/>
      <c r="C770" s="27"/>
      <c r="D770" s="27"/>
      <c r="E770" s="27"/>
      <c r="G770" s="19" t="str">
        <f t="shared" si="22"/>
        <v/>
      </c>
      <c r="H770" s="19" t="str">
        <f t="shared" si="23"/>
        <v/>
      </c>
    </row>
    <row r="771" spans="1:8" x14ac:dyDescent="0.2">
      <c r="A771" s="27"/>
      <c r="B771" s="28"/>
      <c r="C771" s="27"/>
      <c r="D771" s="27"/>
      <c r="E771" s="27"/>
      <c r="G771" s="19" t="str">
        <f t="shared" ref="G771:G834" si="24">IF(B771="","",B771)</f>
        <v/>
      </c>
      <c r="H771" s="19" t="str">
        <f t="shared" ref="H771:H834" si="25">IF(A771="","",A771)</f>
        <v/>
      </c>
    </row>
    <row r="772" spans="1:8" x14ac:dyDescent="0.2">
      <c r="A772" s="27"/>
      <c r="B772" s="28"/>
      <c r="C772" s="27"/>
      <c r="D772" s="27"/>
      <c r="E772" s="27"/>
      <c r="G772" s="19" t="str">
        <f t="shared" si="24"/>
        <v/>
      </c>
      <c r="H772" s="19" t="str">
        <f t="shared" si="25"/>
        <v/>
      </c>
    </row>
    <row r="773" spans="1:8" x14ac:dyDescent="0.2">
      <c r="A773" s="27"/>
      <c r="B773" s="28"/>
      <c r="C773" s="27"/>
      <c r="D773" s="27"/>
      <c r="E773" s="27"/>
      <c r="G773" s="19" t="str">
        <f t="shared" si="24"/>
        <v/>
      </c>
      <c r="H773" s="19" t="str">
        <f t="shared" si="25"/>
        <v/>
      </c>
    </row>
    <row r="774" spans="1:8" x14ac:dyDescent="0.2">
      <c r="A774" s="27"/>
      <c r="B774" s="28"/>
      <c r="C774" s="27"/>
      <c r="D774" s="27"/>
      <c r="E774" s="27"/>
      <c r="G774" s="19" t="str">
        <f t="shared" si="24"/>
        <v/>
      </c>
      <c r="H774" s="19" t="str">
        <f t="shared" si="25"/>
        <v/>
      </c>
    </row>
    <row r="775" spans="1:8" x14ac:dyDescent="0.2">
      <c r="A775" s="27"/>
      <c r="B775" s="28"/>
      <c r="C775" s="27"/>
      <c r="D775" s="27"/>
      <c r="E775" s="27"/>
      <c r="G775" s="19" t="str">
        <f t="shared" si="24"/>
        <v/>
      </c>
      <c r="H775" s="19" t="str">
        <f t="shared" si="25"/>
        <v/>
      </c>
    </row>
    <row r="776" spans="1:8" x14ac:dyDescent="0.2">
      <c r="A776" s="27"/>
      <c r="B776" s="28"/>
      <c r="C776" s="27"/>
      <c r="D776" s="27"/>
      <c r="E776" s="27"/>
      <c r="G776" s="19" t="str">
        <f t="shared" si="24"/>
        <v/>
      </c>
      <c r="H776" s="19" t="str">
        <f t="shared" si="25"/>
        <v/>
      </c>
    </row>
    <row r="777" spans="1:8" x14ac:dyDescent="0.2">
      <c r="A777" s="29"/>
      <c r="B777" s="30"/>
      <c r="C777" s="29"/>
      <c r="D777" s="29"/>
      <c r="E777" s="29"/>
      <c r="G777" s="19" t="str">
        <f t="shared" si="24"/>
        <v/>
      </c>
      <c r="H777" s="19" t="str">
        <f t="shared" si="25"/>
        <v/>
      </c>
    </row>
    <row r="778" spans="1:8" x14ac:dyDescent="0.2">
      <c r="A778" s="27"/>
      <c r="B778" s="28"/>
      <c r="C778" s="27"/>
      <c r="D778" s="27"/>
      <c r="E778" s="27"/>
      <c r="G778" s="19" t="str">
        <f t="shared" si="24"/>
        <v/>
      </c>
      <c r="H778" s="19" t="str">
        <f t="shared" si="25"/>
        <v/>
      </c>
    </row>
    <row r="779" spans="1:8" x14ac:dyDescent="0.2">
      <c r="A779" s="29"/>
      <c r="B779" s="30"/>
      <c r="C779" s="29"/>
      <c r="D779" s="29"/>
      <c r="E779" s="29"/>
      <c r="G779" s="19" t="str">
        <f t="shared" si="24"/>
        <v/>
      </c>
      <c r="H779" s="19" t="str">
        <f t="shared" si="25"/>
        <v/>
      </c>
    </row>
    <row r="780" spans="1:8" x14ac:dyDescent="0.2">
      <c r="A780" s="27"/>
      <c r="B780" s="28"/>
      <c r="C780" s="27"/>
      <c r="D780" s="27"/>
      <c r="E780" s="27"/>
      <c r="G780" s="19" t="str">
        <f t="shared" si="24"/>
        <v/>
      </c>
      <c r="H780" s="19" t="str">
        <f t="shared" si="25"/>
        <v/>
      </c>
    </row>
    <row r="781" spans="1:8" x14ac:dyDescent="0.2">
      <c r="A781" s="27"/>
      <c r="B781" s="28"/>
      <c r="C781" s="27"/>
      <c r="D781" s="27"/>
      <c r="E781" s="27"/>
      <c r="G781" s="19" t="str">
        <f t="shared" si="24"/>
        <v/>
      </c>
      <c r="H781" s="19" t="str">
        <f t="shared" si="25"/>
        <v/>
      </c>
    </row>
    <row r="782" spans="1:8" x14ac:dyDescent="0.2">
      <c r="A782" s="27"/>
      <c r="B782" s="28"/>
      <c r="C782" s="27"/>
      <c r="D782" s="27"/>
      <c r="E782" s="27"/>
      <c r="G782" s="19" t="str">
        <f t="shared" si="24"/>
        <v/>
      </c>
      <c r="H782" s="19" t="str">
        <f t="shared" si="25"/>
        <v/>
      </c>
    </row>
    <row r="783" spans="1:8" x14ac:dyDescent="0.2">
      <c r="A783" s="27"/>
      <c r="B783" s="28"/>
      <c r="C783" s="27"/>
      <c r="D783" s="27"/>
      <c r="E783" s="27"/>
      <c r="G783" s="19" t="str">
        <f t="shared" si="24"/>
        <v/>
      </c>
      <c r="H783" s="19" t="str">
        <f t="shared" si="25"/>
        <v/>
      </c>
    </row>
    <row r="784" spans="1:8" x14ac:dyDescent="0.2">
      <c r="A784" s="27"/>
      <c r="B784" s="28"/>
      <c r="C784" s="27"/>
      <c r="D784" s="27"/>
      <c r="E784" s="27"/>
      <c r="G784" s="19" t="str">
        <f t="shared" si="24"/>
        <v/>
      </c>
      <c r="H784" s="19" t="str">
        <f t="shared" si="25"/>
        <v/>
      </c>
    </row>
    <row r="785" spans="1:8" x14ac:dyDescent="0.2">
      <c r="A785" s="27"/>
      <c r="B785" s="28"/>
      <c r="C785" s="27"/>
      <c r="D785" s="27"/>
      <c r="E785" s="27"/>
      <c r="G785" s="19" t="str">
        <f t="shared" si="24"/>
        <v/>
      </c>
      <c r="H785" s="19" t="str">
        <f t="shared" si="25"/>
        <v/>
      </c>
    </row>
    <row r="786" spans="1:8" x14ac:dyDescent="0.2">
      <c r="A786" s="29"/>
      <c r="B786" s="30"/>
      <c r="C786" s="29"/>
      <c r="D786" s="29"/>
      <c r="E786" s="29"/>
      <c r="G786" s="19" t="str">
        <f t="shared" si="24"/>
        <v/>
      </c>
      <c r="H786" s="19" t="str">
        <f t="shared" si="25"/>
        <v/>
      </c>
    </row>
    <row r="787" spans="1:8" x14ac:dyDescent="0.2">
      <c r="A787" s="29"/>
      <c r="B787" s="30"/>
      <c r="C787" s="29"/>
      <c r="D787" s="29"/>
      <c r="E787" s="29"/>
      <c r="G787" s="19" t="str">
        <f t="shared" si="24"/>
        <v/>
      </c>
      <c r="H787" s="19" t="str">
        <f t="shared" si="25"/>
        <v/>
      </c>
    </row>
    <row r="788" spans="1:8" x14ac:dyDescent="0.2">
      <c r="A788" s="29"/>
      <c r="B788" s="30"/>
      <c r="C788" s="29"/>
      <c r="D788" s="29"/>
      <c r="E788" s="29"/>
      <c r="G788" s="19" t="str">
        <f t="shared" si="24"/>
        <v/>
      </c>
      <c r="H788" s="19" t="str">
        <f t="shared" si="25"/>
        <v/>
      </c>
    </row>
    <row r="789" spans="1:8" x14ac:dyDescent="0.2">
      <c r="A789" s="27"/>
      <c r="B789" s="28"/>
      <c r="C789" s="27"/>
      <c r="D789" s="27"/>
      <c r="E789" s="27"/>
      <c r="G789" s="19" t="str">
        <f t="shared" si="24"/>
        <v/>
      </c>
      <c r="H789" s="19" t="str">
        <f t="shared" si="25"/>
        <v/>
      </c>
    </row>
    <row r="790" spans="1:8" x14ac:dyDescent="0.2">
      <c r="A790" s="29"/>
      <c r="B790" s="30"/>
      <c r="C790" s="29"/>
      <c r="D790" s="29"/>
      <c r="E790" s="29"/>
      <c r="G790" s="19" t="str">
        <f t="shared" si="24"/>
        <v/>
      </c>
      <c r="H790" s="19" t="str">
        <f t="shared" si="25"/>
        <v/>
      </c>
    </row>
    <row r="791" spans="1:8" x14ac:dyDescent="0.2">
      <c r="A791" s="27"/>
      <c r="B791" s="28"/>
      <c r="C791" s="27"/>
      <c r="D791" s="27"/>
      <c r="E791" s="27"/>
      <c r="G791" s="19" t="str">
        <f t="shared" si="24"/>
        <v/>
      </c>
      <c r="H791" s="19" t="str">
        <f t="shared" si="25"/>
        <v/>
      </c>
    </row>
    <row r="792" spans="1:8" x14ac:dyDescent="0.2">
      <c r="A792" s="29"/>
      <c r="B792" s="30"/>
      <c r="C792" s="29"/>
      <c r="D792" s="29"/>
      <c r="E792" s="29"/>
      <c r="G792" s="19" t="str">
        <f t="shared" si="24"/>
        <v/>
      </c>
      <c r="H792" s="19" t="str">
        <f t="shared" si="25"/>
        <v/>
      </c>
    </row>
    <row r="793" spans="1:8" x14ac:dyDescent="0.2">
      <c r="A793" s="29"/>
      <c r="B793" s="30"/>
      <c r="C793" s="29"/>
      <c r="D793" s="29"/>
      <c r="E793" s="29"/>
      <c r="G793" s="19" t="str">
        <f t="shared" si="24"/>
        <v/>
      </c>
      <c r="H793" s="19" t="str">
        <f t="shared" si="25"/>
        <v/>
      </c>
    </row>
    <row r="794" spans="1:8" x14ac:dyDescent="0.2">
      <c r="A794" s="27"/>
      <c r="B794" s="28"/>
      <c r="C794" s="27"/>
      <c r="D794" s="27"/>
      <c r="E794" s="27"/>
      <c r="G794" s="19" t="str">
        <f t="shared" si="24"/>
        <v/>
      </c>
      <c r="H794" s="19" t="str">
        <f t="shared" si="25"/>
        <v/>
      </c>
    </row>
    <row r="795" spans="1:8" x14ac:dyDescent="0.2">
      <c r="A795" s="27"/>
      <c r="B795" s="28"/>
      <c r="C795" s="27"/>
      <c r="D795" s="27"/>
      <c r="E795" s="27"/>
      <c r="G795" s="19" t="str">
        <f t="shared" si="24"/>
        <v/>
      </c>
      <c r="H795" s="19" t="str">
        <f t="shared" si="25"/>
        <v/>
      </c>
    </row>
    <row r="796" spans="1:8" x14ac:dyDescent="0.2">
      <c r="A796" s="27"/>
      <c r="B796" s="28"/>
      <c r="C796" s="27"/>
      <c r="D796" s="27"/>
      <c r="E796" s="27"/>
      <c r="G796" s="19" t="str">
        <f t="shared" si="24"/>
        <v/>
      </c>
      <c r="H796" s="19" t="str">
        <f t="shared" si="25"/>
        <v/>
      </c>
    </row>
    <row r="797" spans="1:8" x14ac:dyDescent="0.2">
      <c r="A797" s="29"/>
      <c r="B797" s="30"/>
      <c r="C797" s="29"/>
      <c r="D797" s="29"/>
      <c r="E797" s="29"/>
      <c r="G797" s="19" t="str">
        <f t="shared" si="24"/>
        <v/>
      </c>
      <c r="H797" s="19" t="str">
        <f t="shared" si="25"/>
        <v/>
      </c>
    </row>
    <row r="798" spans="1:8" x14ac:dyDescent="0.2">
      <c r="A798" s="27"/>
      <c r="B798" s="28"/>
      <c r="C798" s="27"/>
      <c r="D798" s="27"/>
      <c r="E798" s="27"/>
      <c r="G798" s="19" t="str">
        <f t="shared" si="24"/>
        <v/>
      </c>
      <c r="H798" s="19" t="str">
        <f t="shared" si="25"/>
        <v/>
      </c>
    </row>
    <row r="799" spans="1:8" x14ac:dyDescent="0.2">
      <c r="A799" s="27"/>
      <c r="B799" s="28"/>
      <c r="C799" s="27"/>
      <c r="D799" s="27"/>
      <c r="E799" s="27"/>
      <c r="G799" s="19" t="str">
        <f t="shared" si="24"/>
        <v/>
      </c>
      <c r="H799" s="19" t="str">
        <f t="shared" si="25"/>
        <v/>
      </c>
    </row>
    <row r="800" spans="1:8" x14ac:dyDescent="0.2">
      <c r="A800" s="27"/>
      <c r="B800" s="28"/>
      <c r="C800" s="27"/>
      <c r="D800" s="27"/>
      <c r="E800" s="27"/>
      <c r="G800" s="19" t="str">
        <f t="shared" si="24"/>
        <v/>
      </c>
      <c r="H800" s="19" t="str">
        <f t="shared" si="25"/>
        <v/>
      </c>
    </row>
    <row r="801" spans="1:8" x14ac:dyDescent="0.2">
      <c r="A801" s="27"/>
      <c r="B801" s="28"/>
      <c r="C801" s="27"/>
      <c r="D801" s="27"/>
      <c r="E801" s="27"/>
      <c r="G801" s="19" t="str">
        <f t="shared" si="24"/>
        <v/>
      </c>
      <c r="H801" s="19" t="str">
        <f t="shared" si="25"/>
        <v/>
      </c>
    </row>
    <row r="802" spans="1:8" x14ac:dyDescent="0.2">
      <c r="A802" s="29"/>
      <c r="B802" s="30"/>
      <c r="C802" s="29"/>
      <c r="D802" s="29"/>
      <c r="E802" s="29"/>
      <c r="G802" s="19" t="str">
        <f t="shared" si="24"/>
        <v/>
      </c>
      <c r="H802" s="19" t="str">
        <f t="shared" si="25"/>
        <v/>
      </c>
    </row>
    <row r="803" spans="1:8" x14ac:dyDescent="0.2">
      <c r="A803" s="27"/>
      <c r="B803" s="28"/>
      <c r="C803" s="27"/>
      <c r="D803" s="27"/>
      <c r="E803" s="27"/>
      <c r="G803" s="19" t="str">
        <f t="shared" si="24"/>
        <v/>
      </c>
      <c r="H803" s="19" t="str">
        <f t="shared" si="25"/>
        <v/>
      </c>
    </row>
    <row r="804" spans="1:8" x14ac:dyDescent="0.2">
      <c r="A804" s="27"/>
      <c r="B804" s="28"/>
      <c r="C804" s="27"/>
      <c r="D804" s="27"/>
      <c r="E804" s="27"/>
      <c r="G804" s="19" t="str">
        <f t="shared" si="24"/>
        <v/>
      </c>
      <c r="H804" s="19" t="str">
        <f t="shared" si="25"/>
        <v/>
      </c>
    </row>
    <row r="805" spans="1:8" x14ac:dyDescent="0.2">
      <c r="A805" s="27"/>
      <c r="B805" s="28"/>
      <c r="C805" s="27"/>
      <c r="D805" s="27"/>
      <c r="E805" s="27"/>
      <c r="G805" s="19" t="str">
        <f t="shared" si="24"/>
        <v/>
      </c>
      <c r="H805" s="19" t="str">
        <f t="shared" si="25"/>
        <v/>
      </c>
    </row>
    <row r="806" spans="1:8" x14ac:dyDescent="0.2">
      <c r="A806" s="27"/>
      <c r="B806" s="28"/>
      <c r="C806" s="27"/>
      <c r="D806" s="27"/>
      <c r="E806" s="27"/>
      <c r="G806" s="19" t="str">
        <f t="shared" si="24"/>
        <v/>
      </c>
      <c r="H806" s="19" t="str">
        <f t="shared" si="25"/>
        <v/>
      </c>
    </row>
    <row r="807" spans="1:8" x14ac:dyDescent="0.2">
      <c r="A807" s="27"/>
      <c r="B807" s="28"/>
      <c r="C807" s="27"/>
      <c r="D807" s="27"/>
      <c r="E807" s="27"/>
      <c r="G807" s="19" t="str">
        <f t="shared" si="24"/>
        <v/>
      </c>
      <c r="H807" s="19" t="str">
        <f t="shared" si="25"/>
        <v/>
      </c>
    </row>
    <row r="808" spans="1:8" x14ac:dyDescent="0.2">
      <c r="A808" s="27"/>
      <c r="B808" s="28"/>
      <c r="C808" s="27"/>
      <c r="D808" s="27"/>
      <c r="E808" s="27"/>
      <c r="G808" s="19" t="str">
        <f t="shared" si="24"/>
        <v/>
      </c>
      <c r="H808" s="19" t="str">
        <f t="shared" si="25"/>
        <v/>
      </c>
    </row>
    <row r="809" spans="1:8" x14ac:dyDescent="0.2">
      <c r="A809" s="27"/>
      <c r="B809" s="28"/>
      <c r="C809" s="27"/>
      <c r="D809" s="27"/>
      <c r="E809" s="27"/>
      <c r="G809" s="19" t="str">
        <f t="shared" si="24"/>
        <v/>
      </c>
      <c r="H809" s="19" t="str">
        <f t="shared" si="25"/>
        <v/>
      </c>
    </row>
    <row r="810" spans="1:8" x14ac:dyDescent="0.2">
      <c r="A810" s="29"/>
      <c r="B810" s="30"/>
      <c r="C810" s="29"/>
      <c r="D810" s="29"/>
      <c r="E810" s="29"/>
      <c r="G810" s="19" t="str">
        <f t="shared" si="24"/>
        <v/>
      </c>
      <c r="H810" s="19" t="str">
        <f t="shared" si="25"/>
        <v/>
      </c>
    </row>
    <row r="811" spans="1:8" x14ac:dyDescent="0.2">
      <c r="A811" s="27"/>
      <c r="B811" s="28"/>
      <c r="C811" s="27"/>
      <c r="D811" s="27"/>
      <c r="E811" s="27"/>
      <c r="G811" s="19" t="str">
        <f t="shared" si="24"/>
        <v/>
      </c>
      <c r="H811" s="19" t="str">
        <f t="shared" si="25"/>
        <v/>
      </c>
    </row>
    <row r="812" spans="1:8" x14ac:dyDescent="0.2">
      <c r="A812" s="27"/>
      <c r="B812" s="28"/>
      <c r="C812" s="27"/>
      <c r="D812" s="27"/>
      <c r="E812" s="27"/>
      <c r="G812" s="19" t="str">
        <f t="shared" si="24"/>
        <v/>
      </c>
      <c r="H812" s="19" t="str">
        <f t="shared" si="25"/>
        <v/>
      </c>
    </row>
    <row r="813" spans="1:8" x14ac:dyDescent="0.2">
      <c r="A813" s="27"/>
      <c r="B813" s="28"/>
      <c r="C813" s="27"/>
      <c r="D813" s="27"/>
      <c r="E813" s="27"/>
      <c r="G813" s="19" t="str">
        <f t="shared" si="24"/>
        <v/>
      </c>
      <c r="H813" s="19" t="str">
        <f t="shared" si="25"/>
        <v/>
      </c>
    </row>
    <row r="814" spans="1:8" x14ac:dyDescent="0.2">
      <c r="A814" s="27"/>
      <c r="B814" s="28"/>
      <c r="C814" s="27"/>
      <c r="D814" s="27"/>
      <c r="E814" s="27"/>
      <c r="G814" s="19" t="str">
        <f t="shared" si="24"/>
        <v/>
      </c>
      <c r="H814" s="19" t="str">
        <f t="shared" si="25"/>
        <v/>
      </c>
    </row>
    <row r="815" spans="1:8" x14ac:dyDescent="0.2">
      <c r="A815" s="27"/>
      <c r="B815" s="28"/>
      <c r="C815" s="27"/>
      <c r="D815" s="27"/>
      <c r="E815" s="27"/>
      <c r="G815" s="19" t="str">
        <f t="shared" si="24"/>
        <v/>
      </c>
      <c r="H815" s="19" t="str">
        <f t="shared" si="25"/>
        <v/>
      </c>
    </row>
    <row r="816" spans="1:8" x14ac:dyDescent="0.2">
      <c r="A816" s="27"/>
      <c r="B816" s="28"/>
      <c r="C816" s="27"/>
      <c r="D816" s="27"/>
      <c r="E816" s="27"/>
      <c r="G816" s="19" t="str">
        <f t="shared" si="24"/>
        <v/>
      </c>
      <c r="H816" s="19" t="str">
        <f t="shared" si="25"/>
        <v/>
      </c>
    </row>
    <row r="817" spans="1:8" x14ac:dyDescent="0.2">
      <c r="A817" s="29"/>
      <c r="B817" s="30"/>
      <c r="C817" s="29"/>
      <c r="D817" s="29"/>
      <c r="E817" s="29"/>
      <c r="G817" s="19" t="str">
        <f t="shared" si="24"/>
        <v/>
      </c>
      <c r="H817" s="19" t="str">
        <f t="shared" si="25"/>
        <v/>
      </c>
    </row>
    <row r="818" spans="1:8" x14ac:dyDescent="0.2">
      <c r="A818" s="27"/>
      <c r="B818" s="28"/>
      <c r="C818" s="27"/>
      <c r="D818" s="27"/>
      <c r="E818" s="27"/>
      <c r="G818" s="19" t="str">
        <f t="shared" si="24"/>
        <v/>
      </c>
      <c r="H818" s="19" t="str">
        <f t="shared" si="25"/>
        <v/>
      </c>
    </row>
    <row r="819" spans="1:8" x14ac:dyDescent="0.2">
      <c r="A819" s="27"/>
      <c r="B819" s="28"/>
      <c r="C819" s="27"/>
      <c r="D819" s="27"/>
      <c r="E819" s="27"/>
      <c r="G819" s="19" t="str">
        <f t="shared" si="24"/>
        <v/>
      </c>
      <c r="H819" s="19" t="str">
        <f t="shared" si="25"/>
        <v/>
      </c>
    </row>
    <row r="820" spans="1:8" x14ac:dyDescent="0.2">
      <c r="A820" s="27"/>
      <c r="B820" s="28"/>
      <c r="C820" s="27"/>
      <c r="D820" s="27"/>
      <c r="E820" s="27"/>
      <c r="G820" s="19" t="str">
        <f t="shared" si="24"/>
        <v/>
      </c>
      <c r="H820" s="19" t="str">
        <f t="shared" si="25"/>
        <v/>
      </c>
    </row>
    <row r="821" spans="1:8" x14ac:dyDescent="0.2">
      <c r="A821" s="27"/>
      <c r="B821" s="28"/>
      <c r="C821" s="27"/>
      <c r="D821" s="27"/>
      <c r="E821" s="27"/>
      <c r="G821" s="19" t="str">
        <f t="shared" si="24"/>
        <v/>
      </c>
      <c r="H821" s="19" t="str">
        <f t="shared" si="25"/>
        <v/>
      </c>
    </row>
    <row r="822" spans="1:8" x14ac:dyDescent="0.2">
      <c r="A822" s="27"/>
      <c r="B822" s="28"/>
      <c r="C822" s="27"/>
      <c r="D822" s="27"/>
      <c r="E822" s="27"/>
      <c r="G822" s="19" t="str">
        <f t="shared" si="24"/>
        <v/>
      </c>
      <c r="H822" s="19" t="str">
        <f t="shared" si="25"/>
        <v/>
      </c>
    </row>
    <row r="823" spans="1:8" x14ac:dyDescent="0.2">
      <c r="A823" s="27"/>
      <c r="B823" s="28"/>
      <c r="C823" s="27"/>
      <c r="D823" s="27"/>
      <c r="E823" s="27"/>
      <c r="G823" s="19" t="str">
        <f t="shared" si="24"/>
        <v/>
      </c>
      <c r="H823" s="19" t="str">
        <f t="shared" si="25"/>
        <v/>
      </c>
    </row>
    <row r="824" spans="1:8" x14ac:dyDescent="0.2">
      <c r="A824" s="29"/>
      <c r="B824" s="30"/>
      <c r="C824" s="29"/>
      <c r="D824" s="29"/>
      <c r="E824" s="29"/>
      <c r="G824" s="19" t="str">
        <f t="shared" si="24"/>
        <v/>
      </c>
      <c r="H824" s="19" t="str">
        <f t="shared" si="25"/>
        <v/>
      </c>
    </row>
    <row r="825" spans="1:8" x14ac:dyDescent="0.2">
      <c r="A825" s="27"/>
      <c r="B825" s="28"/>
      <c r="C825" s="27"/>
      <c r="D825" s="27"/>
      <c r="E825" s="27"/>
      <c r="G825" s="19" t="str">
        <f t="shared" si="24"/>
        <v/>
      </c>
      <c r="H825" s="19" t="str">
        <f t="shared" si="25"/>
        <v/>
      </c>
    </row>
    <row r="826" spans="1:8" x14ac:dyDescent="0.2">
      <c r="A826" s="29"/>
      <c r="B826" s="30"/>
      <c r="C826" s="29"/>
      <c r="D826" s="29"/>
      <c r="E826" s="29"/>
      <c r="G826" s="19" t="str">
        <f t="shared" si="24"/>
        <v/>
      </c>
      <c r="H826" s="19" t="str">
        <f t="shared" si="25"/>
        <v/>
      </c>
    </row>
    <row r="827" spans="1:8" x14ac:dyDescent="0.2">
      <c r="A827" s="27"/>
      <c r="B827" s="28"/>
      <c r="C827" s="27"/>
      <c r="D827" s="27"/>
      <c r="E827" s="27"/>
      <c r="G827" s="19" t="str">
        <f t="shared" si="24"/>
        <v/>
      </c>
      <c r="H827" s="19" t="str">
        <f t="shared" si="25"/>
        <v/>
      </c>
    </row>
    <row r="828" spans="1:8" x14ac:dyDescent="0.2">
      <c r="A828" s="27"/>
      <c r="B828" s="28"/>
      <c r="C828" s="27"/>
      <c r="D828" s="27"/>
      <c r="E828" s="27"/>
      <c r="G828" s="19" t="str">
        <f t="shared" si="24"/>
        <v/>
      </c>
      <c r="H828" s="19" t="str">
        <f t="shared" si="25"/>
        <v/>
      </c>
    </row>
    <row r="829" spans="1:8" x14ac:dyDescent="0.2">
      <c r="A829" s="29"/>
      <c r="B829" s="30"/>
      <c r="C829" s="29"/>
      <c r="D829" s="29"/>
      <c r="E829" s="29"/>
      <c r="G829" s="19" t="str">
        <f t="shared" si="24"/>
        <v/>
      </c>
      <c r="H829" s="19" t="str">
        <f t="shared" si="25"/>
        <v/>
      </c>
    </row>
    <row r="830" spans="1:8" x14ac:dyDescent="0.2">
      <c r="A830" s="27"/>
      <c r="B830" s="28"/>
      <c r="C830" s="27"/>
      <c r="D830" s="27"/>
      <c r="E830" s="27"/>
      <c r="G830" s="19" t="str">
        <f t="shared" si="24"/>
        <v/>
      </c>
      <c r="H830" s="19" t="str">
        <f t="shared" si="25"/>
        <v/>
      </c>
    </row>
    <row r="831" spans="1:8" x14ac:dyDescent="0.2">
      <c r="A831" s="27"/>
      <c r="B831" s="28"/>
      <c r="C831" s="27"/>
      <c r="D831" s="27"/>
      <c r="E831" s="27"/>
      <c r="G831" s="19" t="str">
        <f t="shared" si="24"/>
        <v/>
      </c>
      <c r="H831" s="19" t="str">
        <f t="shared" si="25"/>
        <v/>
      </c>
    </row>
    <row r="832" spans="1:8" x14ac:dyDescent="0.2">
      <c r="A832" s="29"/>
      <c r="B832" s="30"/>
      <c r="C832" s="29"/>
      <c r="D832" s="29"/>
      <c r="E832" s="29"/>
      <c r="G832" s="19" t="str">
        <f t="shared" si="24"/>
        <v/>
      </c>
      <c r="H832" s="19" t="str">
        <f t="shared" si="25"/>
        <v/>
      </c>
    </row>
    <row r="833" spans="1:8" x14ac:dyDescent="0.2">
      <c r="A833" s="27"/>
      <c r="B833" s="28"/>
      <c r="C833" s="27"/>
      <c r="D833" s="27"/>
      <c r="E833" s="27"/>
      <c r="G833" s="19" t="str">
        <f t="shared" si="24"/>
        <v/>
      </c>
      <c r="H833" s="19" t="str">
        <f t="shared" si="25"/>
        <v/>
      </c>
    </row>
    <row r="834" spans="1:8" x14ac:dyDescent="0.2">
      <c r="A834" s="27"/>
      <c r="B834" s="28"/>
      <c r="C834" s="27"/>
      <c r="D834" s="27"/>
      <c r="E834" s="27"/>
      <c r="G834" s="19" t="str">
        <f t="shared" si="24"/>
        <v/>
      </c>
      <c r="H834" s="19" t="str">
        <f t="shared" si="25"/>
        <v/>
      </c>
    </row>
    <row r="835" spans="1:8" x14ac:dyDescent="0.2">
      <c r="A835" s="29"/>
      <c r="B835" s="30"/>
      <c r="C835" s="29"/>
      <c r="D835" s="29"/>
      <c r="E835" s="29"/>
      <c r="G835" s="19" t="str">
        <f t="shared" ref="G835:G898" si="26">IF(B835="","",B835)</f>
        <v/>
      </c>
      <c r="H835" s="19" t="str">
        <f t="shared" ref="H835:H898" si="27">IF(A835="","",A835)</f>
        <v/>
      </c>
    </row>
    <row r="836" spans="1:8" x14ac:dyDescent="0.2">
      <c r="A836" s="29"/>
      <c r="B836" s="30"/>
      <c r="C836" s="29"/>
      <c r="D836" s="29"/>
      <c r="E836" s="29"/>
      <c r="G836" s="19" t="str">
        <f t="shared" si="26"/>
        <v/>
      </c>
      <c r="H836" s="19" t="str">
        <f t="shared" si="27"/>
        <v/>
      </c>
    </row>
    <row r="837" spans="1:8" x14ac:dyDescent="0.2">
      <c r="A837" s="27"/>
      <c r="B837" s="28"/>
      <c r="C837" s="27"/>
      <c r="D837" s="27"/>
      <c r="E837" s="27"/>
      <c r="G837" s="19" t="str">
        <f t="shared" si="26"/>
        <v/>
      </c>
      <c r="H837" s="19" t="str">
        <f t="shared" si="27"/>
        <v/>
      </c>
    </row>
    <row r="838" spans="1:8" x14ac:dyDescent="0.2">
      <c r="A838" s="27"/>
      <c r="B838" s="28"/>
      <c r="C838" s="27"/>
      <c r="D838" s="27"/>
      <c r="E838" s="27"/>
      <c r="G838" s="19" t="str">
        <f t="shared" si="26"/>
        <v/>
      </c>
      <c r="H838" s="19" t="str">
        <f t="shared" si="27"/>
        <v/>
      </c>
    </row>
    <row r="839" spans="1:8" x14ac:dyDescent="0.2">
      <c r="A839" s="27"/>
      <c r="B839" s="28"/>
      <c r="C839" s="27"/>
      <c r="D839" s="27"/>
      <c r="E839" s="27"/>
      <c r="G839" s="19" t="str">
        <f t="shared" si="26"/>
        <v/>
      </c>
      <c r="H839" s="19" t="str">
        <f t="shared" si="27"/>
        <v/>
      </c>
    </row>
    <row r="840" spans="1:8" x14ac:dyDescent="0.2">
      <c r="A840" s="27"/>
      <c r="B840" s="28"/>
      <c r="C840" s="27"/>
      <c r="D840" s="27"/>
      <c r="E840" s="27"/>
      <c r="G840" s="19" t="str">
        <f t="shared" si="26"/>
        <v/>
      </c>
      <c r="H840" s="19" t="str">
        <f t="shared" si="27"/>
        <v/>
      </c>
    </row>
    <row r="841" spans="1:8" x14ac:dyDescent="0.2">
      <c r="A841" s="27"/>
      <c r="B841" s="28"/>
      <c r="C841" s="27"/>
      <c r="D841" s="27"/>
      <c r="E841" s="27"/>
      <c r="G841" s="19" t="str">
        <f t="shared" si="26"/>
        <v/>
      </c>
      <c r="H841" s="19" t="str">
        <f t="shared" si="27"/>
        <v/>
      </c>
    </row>
    <row r="842" spans="1:8" x14ac:dyDescent="0.2">
      <c r="A842" s="27"/>
      <c r="B842" s="28"/>
      <c r="C842" s="27"/>
      <c r="D842" s="27"/>
      <c r="E842" s="27"/>
      <c r="G842" s="19" t="str">
        <f t="shared" si="26"/>
        <v/>
      </c>
      <c r="H842" s="19" t="str">
        <f t="shared" si="27"/>
        <v/>
      </c>
    </row>
    <row r="843" spans="1:8" x14ac:dyDescent="0.2">
      <c r="A843" s="27"/>
      <c r="B843" s="28"/>
      <c r="C843" s="27"/>
      <c r="D843" s="27"/>
      <c r="E843" s="27"/>
      <c r="G843" s="19" t="str">
        <f t="shared" si="26"/>
        <v/>
      </c>
      <c r="H843" s="19" t="str">
        <f t="shared" si="27"/>
        <v/>
      </c>
    </row>
    <row r="844" spans="1:8" x14ac:dyDescent="0.2">
      <c r="A844" s="27"/>
      <c r="B844" s="28"/>
      <c r="C844" s="27"/>
      <c r="D844" s="27"/>
      <c r="E844" s="27"/>
      <c r="G844" s="19" t="str">
        <f t="shared" si="26"/>
        <v/>
      </c>
      <c r="H844" s="19" t="str">
        <f t="shared" si="27"/>
        <v/>
      </c>
    </row>
    <row r="845" spans="1:8" x14ac:dyDescent="0.2">
      <c r="A845" s="27"/>
      <c r="B845" s="28"/>
      <c r="C845" s="27"/>
      <c r="D845" s="27"/>
      <c r="E845" s="27"/>
      <c r="G845" s="19" t="str">
        <f t="shared" si="26"/>
        <v/>
      </c>
      <c r="H845" s="19" t="str">
        <f t="shared" si="27"/>
        <v/>
      </c>
    </row>
    <row r="846" spans="1:8" x14ac:dyDescent="0.2">
      <c r="A846" s="27"/>
      <c r="B846" s="28"/>
      <c r="C846" s="27"/>
      <c r="D846" s="27"/>
      <c r="E846" s="27"/>
      <c r="G846" s="19" t="str">
        <f t="shared" si="26"/>
        <v/>
      </c>
      <c r="H846" s="19" t="str">
        <f t="shared" si="27"/>
        <v/>
      </c>
    </row>
    <row r="847" spans="1:8" x14ac:dyDescent="0.2">
      <c r="A847" s="27"/>
      <c r="B847" s="28"/>
      <c r="C847" s="27"/>
      <c r="D847" s="27"/>
      <c r="E847" s="27"/>
      <c r="G847" s="19" t="str">
        <f t="shared" si="26"/>
        <v/>
      </c>
      <c r="H847" s="19" t="str">
        <f t="shared" si="27"/>
        <v/>
      </c>
    </row>
    <row r="848" spans="1:8" x14ac:dyDescent="0.2">
      <c r="A848" s="27"/>
      <c r="B848" s="28"/>
      <c r="C848" s="27"/>
      <c r="D848" s="27"/>
      <c r="E848" s="27"/>
      <c r="G848" s="19" t="str">
        <f t="shared" si="26"/>
        <v/>
      </c>
      <c r="H848" s="19" t="str">
        <f t="shared" si="27"/>
        <v/>
      </c>
    </row>
    <row r="849" spans="1:8" x14ac:dyDescent="0.2">
      <c r="A849" s="27"/>
      <c r="B849" s="28"/>
      <c r="C849" s="27"/>
      <c r="D849" s="27"/>
      <c r="E849" s="27"/>
      <c r="G849" s="19" t="str">
        <f t="shared" si="26"/>
        <v/>
      </c>
      <c r="H849" s="19" t="str">
        <f t="shared" si="27"/>
        <v/>
      </c>
    </row>
    <row r="850" spans="1:8" x14ac:dyDescent="0.2">
      <c r="A850" s="27"/>
      <c r="B850" s="28"/>
      <c r="C850" s="27"/>
      <c r="D850" s="27"/>
      <c r="E850" s="27"/>
      <c r="G850" s="19" t="str">
        <f t="shared" si="26"/>
        <v/>
      </c>
      <c r="H850" s="19" t="str">
        <f t="shared" si="27"/>
        <v/>
      </c>
    </row>
    <row r="851" spans="1:8" x14ac:dyDescent="0.2">
      <c r="A851" s="29"/>
      <c r="B851" s="30"/>
      <c r="C851" s="29"/>
      <c r="D851" s="29"/>
      <c r="E851" s="29"/>
      <c r="G851" s="19" t="str">
        <f t="shared" si="26"/>
        <v/>
      </c>
      <c r="H851" s="19" t="str">
        <f t="shared" si="27"/>
        <v/>
      </c>
    </row>
    <row r="852" spans="1:8" x14ac:dyDescent="0.2">
      <c r="A852" s="29"/>
      <c r="B852" s="30"/>
      <c r="C852" s="29"/>
      <c r="D852" s="29"/>
      <c r="E852" s="29"/>
      <c r="G852" s="19" t="str">
        <f t="shared" si="26"/>
        <v/>
      </c>
      <c r="H852" s="19" t="str">
        <f t="shared" si="27"/>
        <v/>
      </c>
    </row>
    <row r="853" spans="1:8" x14ac:dyDescent="0.2">
      <c r="A853" s="27"/>
      <c r="B853" s="28"/>
      <c r="C853" s="27"/>
      <c r="D853" s="27"/>
      <c r="E853" s="27"/>
      <c r="G853" s="19" t="str">
        <f t="shared" si="26"/>
        <v/>
      </c>
      <c r="H853" s="19" t="str">
        <f t="shared" si="27"/>
        <v/>
      </c>
    </row>
    <row r="854" spans="1:8" x14ac:dyDescent="0.2">
      <c r="A854" s="29"/>
      <c r="B854" s="30"/>
      <c r="C854" s="29"/>
      <c r="D854" s="29"/>
      <c r="E854" s="29"/>
      <c r="G854" s="19" t="str">
        <f t="shared" si="26"/>
        <v/>
      </c>
      <c r="H854" s="19" t="str">
        <f t="shared" si="27"/>
        <v/>
      </c>
    </row>
    <row r="855" spans="1:8" x14ac:dyDescent="0.2">
      <c r="A855" s="27"/>
      <c r="B855" s="28"/>
      <c r="C855" s="27"/>
      <c r="D855" s="27"/>
      <c r="E855" s="27"/>
      <c r="G855" s="19" t="str">
        <f t="shared" si="26"/>
        <v/>
      </c>
      <c r="H855" s="19" t="str">
        <f t="shared" si="27"/>
        <v/>
      </c>
    </row>
    <row r="856" spans="1:8" x14ac:dyDescent="0.2">
      <c r="A856" s="27"/>
      <c r="B856" s="28"/>
      <c r="C856" s="27"/>
      <c r="D856" s="27"/>
      <c r="E856" s="27"/>
      <c r="G856" s="19" t="str">
        <f t="shared" si="26"/>
        <v/>
      </c>
      <c r="H856" s="19" t="str">
        <f t="shared" si="27"/>
        <v/>
      </c>
    </row>
    <row r="857" spans="1:8" x14ac:dyDescent="0.2">
      <c r="A857" s="27"/>
      <c r="B857" s="28"/>
      <c r="C857" s="27"/>
      <c r="D857" s="27"/>
      <c r="E857" s="27"/>
      <c r="G857" s="19" t="str">
        <f t="shared" si="26"/>
        <v/>
      </c>
      <c r="H857" s="19" t="str">
        <f t="shared" si="27"/>
        <v/>
      </c>
    </row>
    <row r="858" spans="1:8" x14ac:dyDescent="0.2">
      <c r="A858" s="27"/>
      <c r="B858" s="28"/>
      <c r="C858" s="27"/>
      <c r="D858" s="27"/>
      <c r="E858" s="27"/>
      <c r="G858" s="19" t="str">
        <f t="shared" si="26"/>
        <v/>
      </c>
      <c r="H858" s="19" t="str">
        <f t="shared" si="27"/>
        <v/>
      </c>
    </row>
    <row r="859" spans="1:8" x14ac:dyDescent="0.2">
      <c r="A859" s="27"/>
      <c r="B859" s="28"/>
      <c r="C859" s="27"/>
      <c r="D859" s="27"/>
      <c r="E859" s="27"/>
      <c r="G859" s="19" t="str">
        <f t="shared" si="26"/>
        <v/>
      </c>
      <c r="H859" s="19" t="str">
        <f t="shared" si="27"/>
        <v/>
      </c>
    </row>
    <row r="860" spans="1:8" x14ac:dyDescent="0.2">
      <c r="A860" s="27"/>
      <c r="B860" s="28"/>
      <c r="C860" s="27"/>
      <c r="D860" s="27"/>
      <c r="E860" s="27"/>
      <c r="G860" s="19" t="str">
        <f t="shared" si="26"/>
        <v/>
      </c>
      <c r="H860" s="19" t="str">
        <f t="shared" si="27"/>
        <v/>
      </c>
    </row>
    <row r="861" spans="1:8" x14ac:dyDescent="0.2">
      <c r="A861" s="27"/>
      <c r="B861" s="28"/>
      <c r="C861" s="27"/>
      <c r="D861" s="27"/>
      <c r="E861" s="27"/>
      <c r="G861" s="19" t="str">
        <f t="shared" si="26"/>
        <v/>
      </c>
      <c r="H861" s="19" t="str">
        <f t="shared" si="27"/>
        <v/>
      </c>
    </row>
    <row r="862" spans="1:8" x14ac:dyDescent="0.2">
      <c r="A862" s="27"/>
      <c r="B862" s="28"/>
      <c r="C862" s="27"/>
      <c r="D862" s="27"/>
      <c r="E862" s="27"/>
      <c r="G862" s="19" t="str">
        <f t="shared" si="26"/>
        <v/>
      </c>
      <c r="H862" s="19" t="str">
        <f t="shared" si="27"/>
        <v/>
      </c>
    </row>
    <row r="863" spans="1:8" x14ac:dyDescent="0.2">
      <c r="A863" s="27"/>
      <c r="B863" s="28"/>
      <c r="C863" s="27"/>
      <c r="D863" s="27"/>
      <c r="E863" s="27"/>
      <c r="G863" s="19" t="str">
        <f t="shared" si="26"/>
        <v/>
      </c>
      <c r="H863" s="19" t="str">
        <f t="shared" si="27"/>
        <v/>
      </c>
    </row>
    <row r="864" spans="1:8" x14ac:dyDescent="0.2">
      <c r="A864" s="27"/>
      <c r="B864" s="28"/>
      <c r="C864" s="27"/>
      <c r="D864" s="27"/>
      <c r="E864" s="27"/>
      <c r="G864" s="19" t="str">
        <f t="shared" si="26"/>
        <v/>
      </c>
      <c r="H864" s="19" t="str">
        <f t="shared" si="27"/>
        <v/>
      </c>
    </row>
    <row r="865" spans="1:8" x14ac:dyDescent="0.2">
      <c r="A865" s="27"/>
      <c r="B865" s="28"/>
      <c r="C865" s="27"/>
      <c r="D865" s="27"/>
      <c r="E865" s="27"/>
      <c r="G865" s="19" t="str">
        <f t="shared" si="26"/>
        <v/>
      </c>
      <c r="H865" s="19" t="str">
        <f t="shared" si="27"/>
        <v/>
      </c>
    </row>
    <row r="866" spans="1:8" x14ac:dyDescent="0.2">
      <c r="A866" s="27"/>
      <c r="B866" s="28"/>
      <c r="C866" s="27"/>
      <c r="D866" s="27"/>
      <c r="E866" s="27"/>
      <c r="G866" s="19" t="str">
        <f t="shared" si="26"/>
        <v/>
      </c>
      <c r="H866" s="19" t="str">
        <f t="shared" si="27"/>
        <v/>
      </c>
    </row>
    <row r="867" spans="1:8" x14ac:dyDescent="0.2">
      <c r="A867" s="27"/>
      <c r="B867" s="28"/>
      <c r="C867" s="27"/>
      <c r="D867" s="27"/>
      <c r="E867" s="27"/>
      <c r="G867" s="19" t="str">
        <f t="shared" si="26"/>
        <v/>
      </c>
      <c r="H867" s="19" t="str">
        <f t="shared" si="27"/>
        <v/>
      </c>
    </row>
    <row r="868" spans="1:8" x14ac:dyDescent="0.2">
      <c r="A868" s="27"/>
      <c r="B868" s="28"/>
      <c r="C868" s="27"/>
      <c r="D868" s="27"/>
      <c r="E868" s="27"/>
      <c r="G868" s="19" t="str">
        <f t="shared" si="26"/>
        <v/>
      </c>
      <c r="H868" s="19" t="str">
        <f t="shared" si="27"/>
        <v/>
      </c>
    </row>
    <row r="869" spans="1:8" x14ac:dyDescent="0.2">
      <c r="A869" s="29"/>
      <c r="B869" s="30"/>
      <c r="C869" s="29"/>
      <c r="D869" s="29"/>
      <c r="E869" s="29"/>
      <c r="G869" s="19" t="str">
        <f t="shared" si="26"/>
        <v/>
      </c>
      <c r="H869" s="19" t="str">
        <f t="shared" si="27"/>
        <v/>
      </c>
    </row>
    <row r="870" spans="1:8" x14ac:dyDescent="0.2">
      <c r="A870" s="27"/>
      <c r="B870" s="28"/>
      <c r="C870" s="27"/>
      <c r="D870" s="27"/>
      <c r="E870" s="27"/>
      <c r="G870" s="19" t="str">
        <f t="shared" si="26"/>
        <v/>
      </c>
      <c r="H870" s="19" t="str">
        <f t="shared" si="27"/>
        <v/>
      </c>
    </row>
    <row r="871" spans="1:8" x14ac:dyDescent="0.2">
      <c r="A871" s="27"/>
      <c r="B871" s="28"/>
      <c r="C871" s="27"/>
      <c r="D871" s="27"/>
      <c r="E871" s="27"/>
      <c r="G871" s="19" t="str">
        <f t="shared" si="26"/>
        <v/>
      </c>
      <c r="H871" s="19" t="str">
        <f t="shared" si="27"/>
        <v/>
      </c>
    </row>
    <row r="872" spans="1:8" x14ac:dyDescent="0.2">
      <c r="A872" s="29"/>
      <c r="B872" s="30"/>
      <c r="C872" s="29"/>
      <c r="D872" s="29"/>
      <c r="E872" s="29"/>
      <c r="G872" s="19" t="str">
        <f t="shared" si="26"/>
        <v/>
      </c>
      <c r="H872" s="19" t="str">
        <f t="shared" si="27"/>
        <v/>
      </c>
    </row>
    <row r="873" spans="1:8" x14ac:dyDescent="0.2">
      <c r="A873" s="27"/>
      <c r="B873" s="28"/>
      <c r="C873" s="27"/>
      <c r="D873" s="27"/>
      <c r="E873" s="27"/>
      <c r="G873" s="19" t="str">
        <f t="shared" si="26"/>
        <v/>
      </c>
      <c r="H873" s="19" t="str">
        <f t="shared" si="27"/>
        <v/>
      </c>
    </row>
    <row r="874" spans="1:8" x14ac:dyDescent="0.2">
      <c r="A874" s="27"/>
      <c r="B874" s="28"/>
      <c r="C874" s="27"/>
      <c r="D874" s="27"/>
      <c r="E874" s="27"/>
      <c r="G874" s="19" t="str">
        <f t="shared" si="26"/>
        <v/>
      </c>
      <c r="H874" s="19" t="str">
        <f t="shared" si="27"/>
        <v/>
      </c>
    </row>
    <row r="875" spans="1:8" x14ac:dyDescent="0.2">
      <c r="A875" s="27"/>
      <c r="B875" s="28"/>
      <c r="C875" s="27"/>
      <c r="D875" s="27"/>
      <c r="E875" s="27"/>
      <c r="G875" s="19" t="str">
        <f t="shared" si="26"/>
        <v/>
      </c>
      <c r="H875" s="19" t="str">
        <f t="shared" si="27"/>
        <v/>
      </c>
    </row>
    <row r="876" spans="1:8" x14ac:dyDescent="0.2">
      <c r="A876" s="27"/>
      <c r="B876" s="28"/>
      <c r="C876" s="27"/>
      <c r="D876" s="27"/>
      <c r="E876" s="27"/>
      <c r="G876" s="19" t="str">
        <f t="shared" si="26"/>
        <v/>
      </c>
      <c r="H876" s="19" t="str">
        <f t="shared" si="27"/>
        <v/>
      </c>
    </row>
    <row r="877" spans="1:8" x14ac:dyDescent="0.2">
      <c r="A877" s="27"/>
      <c r="B877" s="28"/>
      <c r="C877" s="27"/>
      <c r="D877" s="27"/>
      <c r="E877" s="27"/>
      <c r="G877" s="19" t="str">
        <f t="shared" si="26"/>
        <v/>
      </c>
      <c r="H877" s="19" t="str">
        <f t="shared" si="27"/>
        <v/>
      </c>
    </row>
    <row r="878" spans="1:8" x14ac:dyDescent="0.2">
      <c r="A878" s="27"/>
      <c r="B878" s="28"/>
      <c r="C878" s="27"/>
      <c r="D878" s="27"/>
      <c r="E878" s="27"/>
      <c r="G878" s="19" t="str">
        <f t="shared" si="26"/>
        <v/>
      </c>
      <c r="H878" s="19" t="str">
        <f t="shared" si="27"/>
        <v/>
      </c>
    </row>
    <row r="879" spans="1:8" x14ac:dyDescent="0.2">
      <c r="A879" s="27"/>
      <c r="B879" s="28"/>
      <c r="C879" s="27"/>
      <c r="D879" s="27"/>
      <c r="E879" s="27"/>
      <c r="G879" s="19" t="str">
        <f t="shared" si="26"/>
        <v/>
      </c>
      <c r="H879" s="19" t="str">
        <f t="shared" si="27"/>
        <v/>
      </c>
    </row>
    <row r="880" spans="1:8" x14ac:dyDescent="0.2">
      <c r="A880" s="27"/>
      <c r="B880" s="31"/>
      <c r="C880" s="27"/>
      <c r="D880" s="27"/>
      <c r="E880" s="27"/>
      <c r="G880" s="19" t="str">
        <f t="shared" si="26"/>
        <v/>
      </c>
      <c r="H880" s="19" t="str">
        <f t="shared" si="27"/>
        <v/>
      </c>
    </row>
    <row r="881" spans="1:8" x14ac:dyDescent="0.2">
      <c r="A881" s="29"/>
      <c r="B881" s="30"/>
      <c r="C881" s="29"/>
      <c r="D881" s="29"/>
      <c r="E881" s="29"/>
      <c r="G881" s="19" t="str">
        <f t="shared" si="26"/>
        <v/>
      </c>
      <c r="H881" s="19" t="str">
        <f t="shared" si="27"/>
        <v/>
      </c>
    </row>
    <row r="882" spans="1:8" x14ac:dyDescent="0.2">
      <c r="A882" s="27"/>
      <c r="B882" s="28"/>
      <c r="C882" s="27"/>
      <c r="D882" s="27"/>
      <c r="E882" s="27"/>
      <c r="G882" s="19" t="str">
        <f t="shared" si="26"/>
        <v/>
      </c>
      <c r="H882" s="19" t="str">
        <f t="shared" si="27"/>
        <v/>
      </c>
    </row>
    <row r="883" spans="1:8" x14ac:dyDescent="0.2">
      <c r="A883" s="27"/>
      <c r="B883" s="28"/>
      <c r="C883" s="27"/>
      <c r="D883" s="27"/>
      <c r="E883" s="27"/>
      <c r="G883" s="19" t="str">
        <f t="shared" si="26"/>
        <v/>
      </c>
      <c r="H883" s="19" t="str">
        <f t="shared" si="27"/>
        <v/>
      </c>
    </row>
    <row r="884" spans="1:8" x14ac:dyDescent="0.2">
      <c r="A884" s="27"/>
      <c r="B884" s="28"/>
      <c r="C884" s="27"/>
      <c r="D884" s="27"/>
      <c r="E884" s="27"/>
      <c r="G884" s="19" t="str">
        <f t="shared" si="26"/>
        <v/>
      </c>
      <c r="H884" s="19" t="str">
        <f t="shared" si="27"/>
        <v/>
      </c>
    </row>
    <row r="885" spans="1:8" x14ac:dyDescent="0.2">
      <c r="A885" s="27"/>
      <c r="B885" s="28"/>
      <c r="C885" s="27"/>
      <c r="D885" s="27"/>
      <c r="E885" s="27"/>
      <c r="G885" s="19" t="str">
        <f t="shared" si="26"/>
        <v/>
      </c>
      <c r="H885" s="19" t="str">
        <f t="shared" si="27"/>
        <v/>
      </c>
    </row>
    <row r="886" spans="1:8" x14ac:dyDescent="0.2">
      <c r="A886" s="27"/>
      <c r="B886" s="28"/>
      <c r="C886" s="27"/>
      <c r="D886" s="27"/>
      <c r="E886" s="27"/>
      <c r="G886" s="19" t="str">
        <f t="shared" si="26"/>
        <v/>
      </c>
      <c r="H886" s="19" t="str">
        <f t="shared" si="27"/>
        <v/>
      </c>
    </row>
    <row r="887" spans="1:8" x14ac:dyDescent="0.2">
      <c r="A887" s="27"/>
      <c r="B887" s="28"/>
      <c r="C887" s="27"/>
      <c r="D887" s="27"/>
      <c r="E887" s="27"/>
      <c r="G887" s="19" t="str">
        <f t="shared" si="26"/>
        <v/>
      </c>
      <c r="H887" s="19" t="str">
        <f t="shared" si="27"/>
        <v/>
      </c>
    </row>
    <row r="888" spans="1:8" x14ac:dyDescent="0.2">
      <c r="A888" s="27"/>
      <c r="B888" s="28"/>
      <c r="C888" s="27"/>
      <c r="D888" s="27"/>
      <c r="E888" s="27"/>
      <c r="G888" s="19" t="str">
        <f t="shared" si="26"/>
        <v/>
      </c>
      <c r="H888" s="19" t="str">
        <f t="shared" si="27"/>
        <v/>
      </c>
    </row>
    <row r="889" spans="1:8" x14ac:dyDescent="0.2">
      <c r="A889" s="27"/>
      <c r="B889" s="28"/>
      <c r="C889" s="27"/>
      <c r="D889" s="27"/>
      <c r="E889" s="27"/>
      <c r="G889" s="19" t="str">
        <f t="shared" si="26"/>
        <v/>
      </c>
      <c r="H889" s="19" t="str">
        <f t="shared" si="27"/>
        <v/>
      </c>
    </row>
    <row r="890" spans="1:8" x14ac:dyDescent="0.2">
      <c r="A890" s="27"/>
      <c r="B890" s="28"/>
      <c r="C890" s="27"/>
      <c r="D890" s="27"/>
      <c r="E890" s="27"/>
      <c r="G890" s="19" t="str">
        <f t="shared" si="26"/>
        <v/>
      </c>
      <c r="H890" s="19" t="str">
        <f t="shared" si="27"/>
        <v/>
      </c>
    </row>
    <row r="891" spans="1:8" x14ac:dyDescent="0.2">
      <c r="A891" s="27"/>
      <c r="B891" s="28"/>
      <c r="C891" s="27"/>
      <c r="D891" s="27"/>
      <c r="E891" s="27"/>
      <c r="G891" s="19" t="str">
        <f t="shared" si="26"/>
        <v/>
      </c>
      <c r="H891" s="19" t="str">
        <f t="shared" si="27"/>
        <v/>
      </c>
    </row>
    <row r="892" spans="1:8" x14ac:dyDescent="0.2">
      <c r="A892" s="29"/>
      <c r="B892" s="30"/>
      <c r="C892" s="29"/>
      <c r="D892" s="29"/>
      <c r="E892" s="29"/>
      <c r="G892" s="19" t="str">
        <f t="shared" si="26"/>
        <v/>
      </c>
      <c r="H892" s="19" t="str">
        <f t="shared" si="27"/>
        <v/>
      </c>
    </row>
    <row r="893" spans="1:8" x14ac:dyDescent="0.2">
      <c r="A893" s="29"/>
      <c r="B893" s="30"/>
      <c r="C893" s="29"/>
      <c r="D893" s="29"/>
      <c r="E893" s="29"/>
      <c r="G893" s="19" t="str">
        <f t="shared" si="26"/>
        <v/>
      </c>
      <c r="H893" s="19" t="str">
        <f t="shared" si="27"/>
        <v/>
      </c>
    </row>
    <row r="894" spans="1:8" x14ac:dyDescent="0.2">
      <c r="A894" s="27"/>
      <c r="B894" s="28"/>
      <c r="C894" s="27"/>
      <c r="D894" s="27"/>
      <c r="E894" s="27"/>
      <c r="G894" s="19" t="str">
        <f t="shared" si="26"/>
        <v/>
      </c>
      <c r="H894" s="19" t="str">
        <f t="shared" si="27"/>
        <v/>
      </c>
    </row>
    <row r="895" spans="1:8" x14ac:dyDescent="0.2">
      <c r="A895" s="27"/>
      <c r="B895" s="28"/>
      <c r="C895" s="27"/>
      <c r="D895" s="27"/>
      <c r="E895" s="27"/>
      <c r="G895" s="19" t="str">
        <f t="shared" si="26"/>
        <v/>
      </c>
      <c r="H895" s="19" t="str">
        <f t="shared" si="27"/>
        <v/>
      </c>
    </row>
    <row r="896" spans="1:8" x14ac:dyDescent="0.2">
      <c r="A896" s="27"/>
      <c r="B896" s="28"/>
      <c r="C896" s="27"/>
      <c r="D896" s="27"/>
      <c r="E896" s="27"/>
      <c r="G896" s="19" t="str">
        <f t="shared" si="26"/>
        <v/>
      </c>
      <c r="H896" s="19" t="str">
        <f t="shared" si="27"/>
        <v/>
      </c>
    </row>
    <row r="897" spans="1:8" x14ac:dyDescent="0.2">
      <c r="A897" s="27"/>
      <c r="B897" s="28"/>
      <c r="C897" s="27"/>
      <c r="D897" s="27"/>
      <c r="E897" s="27"/>
      <c r="G897" s="19" t="str">
        <f t="shared" si="26"/>
        <v/>
      </c>
      <c r="H897" s="19" t="str">
        <f t="shared" si="27"/>
        <v/>
      </c>
    </row>
    <row r="898" spans="1:8" x14ac:dyDescent="0.2">
      <c r="A898" s="27"/>
      <c r="B898" s="28"/>
      <c r="C898" s="27"/>
      <c r="D898" s="27"/>
      <c r="E898" s="27"/>
      <c r="G898" s="19" t="str">
        <f t="shared" si="26"/>
        <v/>
      </c>
      <c r="H898" s="19" t="str">
        <f t="shared" si="27"/>
        <v/>
      </c>
    </row>
    <row r="899" spans="1:8" x14ac:dyDescent="0.2">
      <c r="A899" s="27"/>
      <c r="B899" s="28"/>
      <c r="C899" s="27"/>
      <c r="D899" s="27"/>
      <c r="E899" s="27"/>
      <c r="G899" s="19" t="str">
        <f t="shared" ref="G899:G962" si="28">IF(B899="","",B899)</f>
        <v/>
      </c>
      <c r="H899" s="19" t="str">
        <f t="shared" ref="H899:H962" si="29">IF(A899="","",A899)</f>
        <v/>
      </c>
    </row>
    <row r="900" spans="1:8" x14ac:dyDescent="0.2">
      <c r="A900" s="27"/>
      <c r="B900" s="28"/>
      <c r="C900" s="27"/>
      <c r="D900" s="27"/>
      <c r="E900" s="27"/>
      <c r="G900" s="19" t="str">
        <f t="shared" si="28"/>
        <v/>
      </c>
      <c r="H900" s="19" t="str">
        <f t="shared" si="29"/>
        <v/>
      </c>
    </row>
    <row r="901" spans="1:8" x14ac:dyDescent="0.2">
      <c r="A901" s="29"/>
      <c r="B901" s="30"/>
      <c r="C901" s="29"/>
      <c r="D901" s="29"/>
      <c r="E901" s="29"/>
      <c r="G901" s="19" t="str">
        <f t="shared" si="28"/>
        <v/>
      </c>
      <c r="H901" s="19" t="str">
        <f t="shared" si="29"/>
        <v/>
      </c>
    </row>
    <row r="902" spans="1:8" x14ac:dyDescent="0.2">
      <c r="A902" s="27"/>
      <c r="B902" s="28"/>
      <c r="C902" s="27"/>
      <c r="D902" s="27"/>
      <c r="E902" s="27"/>
      <c r="G902" s="19" t="str">
        <f t="shared" si="28"/>
        <v/>
      </c>
      <c r="H902" s="19" t="str">
        <f t="shared" si="29"/>
        <v/>
      </c>
    </row>
    <row r="903" spans="1:8" x14ac:dyDescent="0.2">
      <c r="A903" s="29"/>
      <c r="B903" s="30"/>
      <c r="C903" s="29"/>
      <c r="D903" s="29"/>
      <c r="E903" s="29"/>
      <c r="G903" s="19" t="str">
        <f t="shared" si="28"/>
        <v/>
      </c>
      <c r="H903" s="19" t="str">
        <f t="shared" si="29"/>
        <v/>
      </c>
    </row>
    <row r="904" spans="1:8" x14ac:dyDescent="0.2">
      <c r="A904" s="27"/>
      <c r="B904" s="28"/>
      <c r="C904" s="27"/>
      <c r="D904" s="27"/>
      <c r="E904" s="27"/>
      <c r="G904" s="19" t="str">
        <f t="shared" si="28"/>
        <v/>
      </c>
      <c r="H904" s="19" t="str">
        <f t="shared" si="29"/>
        <v/>
      </c>
    </row>
    <row r="905" spans="1:8" x14ac:dyDescent="0.2">
      <c r="A905" s="27"/>
      <c r="B905" s="28"/>
      <c r="C905" s="27"/>
      <c r="D905" s="27"/>
      <c r="E905" s="27"/>
      <c r="G905" s="19" t="str">
        <f t="shared" si="28"/>
        <v/>
      </c>
      <c r="H905" s="19" t="str">
        <f t="shared" si="29"/>
        <v/>
      </c>
    </row>
    <row r="906" spans="1:8" x14ac:dyDescent="0.2">
      <c r="A906" s="29"/>
      <c r="B906" s="30"/>
      <c r="C906" s="29"/>
      <c r="D906" s="29"/>
      <c r="E906" s="29"/>
      <c r="G906" s="19" t="str">
        <f t="shared" si="28"/>
        <v/>
      </c>
      <c r="H906" s="19" t="str">
        <f t="shared" si="29"/>
        <v/>
      </c>
    </row>
    <row r="907" spans="1:8" x14ac:dyDescent="0.2">
      <c r="A907" s="27"/>
      <c r="B907" s="28"/>
      <c r="C907" s="27"/>
      <c r="D907" s="27"/>
      <c r="E907" s="27"/>
      <c r="G907" s="19" t="str">
        <f t="shared" si="28"/>
        <v/>
      </c>
      <c r="H907" s="19" t="str">
        <f t="shared" si="29"/>
        <v/>
      </c>
    </row>
    <row r="908" spans="1:8" x14ac:dyDescent="0.2">
      <c r="A908" s="29"/>
      <c r="B908" s="30"/>
      <c r="C908" s="29"/>
      <c r="D908" s="29"/>
      <c r="E908" s="29"/>
      <c r="G908" s="19" t="str">
        <f t="shared" si="28"/>
        <v/>
      </c>
      <c r="H908" s="19" t="str">
        <f t="shared" si="29"/>
        <v/>
      </c>
    </row>
    <row r="909" spans="1:8" x14ac:dyDescent="0.2">
      <c r="A909" s="27"/>
      <c r="B909" s="28"/>
      <c r="C909" s="27"/>
      <c r="D909" s="27"/>
      <c r="E909" s="27"/>
      <c r="G909" s="19" t="str">
        <f t="shared" si="28"/>
        <v/>
      </c>
      <c r="H909" s="19" t="str">
        <f t="shared" si="29"/>
        <v/>
      </c>
    </row>
    <row r="910" spans="1:8" x14ac:dyDescent="0.2">
      <c r="A910" s="29"/>
      <c r="B910" s="30"/>
      <c r="C910" s="29"/>
      <c r="D910" s="29"/>
      <c r="E910" s="29"/>
      <c r="G910" s="19" t="str">
        <f t="shared" si="28"/>
        <v/>
      </c>
      <c r="H910" s="19" t="str">
        <f t="shared" si="29"/>
        <v/>
      </c>
    </row>
    <row r="911" spans="1:8" x14ac:dyDescent="0.2">
      <c r="A911" s="29"/>
      <c r="B911" s="30"/>
      <c r="C911" s="29"/>
      <c r="D911" s="29"/>
      <c r="E911" s="29"/>
      <c r="G911" s="19" t="str">
        <f t="shared" si="28"/>
        <v/>
      </c>
      <c r="H911" s="19" t="str">
        <f t="shared" si="29"/>
        <v/>
      </c>
    </row>
    <row r="912" spans="1:8" x14ac:dyDescent="0.2">
      <c r="A912" s="27"/>
      <c r="B912" s="28"/>
      <c r="C912" s="27"/>
      <c r="D912" s="27"/>
      <c r="E912" s="27"/>
      <c r="G912" s="19" t="str">
        <f t="shared" si="28"/>
        <v/>
      </c>
      <c r="H912" s="19" t="str">
        <f t="shared" si="29"/>
        <v/>
      </c>
    </row>
    <row r="913" spans="1:8" x14ac:dyDescent="0.2">
      <c r="A913" s="29"/>
      <c r="B913" s="30"/>
      <c r="C913" s="29"/>
      <c r="D913" s="29"/>
      <c r="E913" s="29"/>
      <c r="G913" s="19" t="str">
        <f t="shared" si="28"/>
        <v/>
      </c>
      <c r="H913" s="19" t="str">
        <f t="shared" si="29"/>
        <v/>
      </c>
    </row>
    <row r="914" spans="1:8" x14ac:dyDescent="0.2">
      <c r="A914" s="27"/>
      <c r="B914" s="28"/>
      <c r="C914" s="27"/>
      <c r="D914" s="27"/>
      <c r="E914" s="27"/>
      <c r="G914" s="19" t="str">
        <f t="shared" si="28"/>
        <v/>
      </c>
      <c r="H914" s="19" t="str">
        <f t="shared" si="29"/>
        <v/>
      </c>
    </row>
    <row r="915" spans="1:8" x14ac:dyDescent="0.2">
      <c r="A915" s="27"/>
      <c r="B915" s="28"/>
      <c r="C915" s="27"/>
      <c r="D915" s="27"/>
      <c r="E915" s="27"/>
      <c r="G915" s="19" t="str">
        <f t="shared" si="28"/>
        <v/>
      </c>
      <c r="H915" s="19" t="str">
        <f t="shared" si="29"/>
        <v/>
      </c>
    </row>
    <row r="916" spans="1:8" x14ac:dyDescent="0.2">
      <c r="A916" s="27"/>
      <c r="B916" s="28"/>
      <c r="C916" s="27"/>
      <c r="D916" s="27"/>
      <c r="E916" s="27"/>
      <c r="G916" s="19" t="str">
        <f t="shared" si="28"/>
        <v/>
      </c>
      <c r="H916" s="19" t="str">
        <f t="shared" si="29"/>
        <v/>
      </c>
    </row>
    <row r="917" spans="1:8" x14ac:dyDescent="0.2">
      <c r="A917" s="27"/>
      <c r="B917" s="28"/>
      <c r="C917" s="27"/>
      <c r="D917" s="27"/>
      <c r="E917" s="27"/>
      <c r="G917" s="19" t="str">
        <f t="shared" si="28"/>
        <v/>
      </c>
      <c r="H917" s="19" t="str">
        <f t="shared" si="29"/>
        <v/>
      </c>
    </row>
    <row r="918" spans="1:8" x14ac:dyDescent="0.2">
      <c r="A918" s="27"/>
      <c r="B918" s="28"/>
      <c r="C918" s="27"/>
      <c r="D918" s="27"/>
      <c r="E918" s="27"/>
      <c r="G918" s="19" t="str">
        <f t="shared" si="28"/>
        <v/>
      </c>
      <c r="H918" s="19" t="str">
        <f t="shared" si="29"/>
        <v/>
      </c>
    </row>
    <row r="919" spans="1:8" x14ac:dyDescent="0.2">
      <c r="A919" s="27"/>
      <c r="B919" s="28"/>
      <c r="C919" s="27"/>
      <c r="D919" s="27"/>
      <c r="E919" s="27"/>
      <c r="G919" s="19" t="str">
        <f t="shared" si="28"/>
        <v/>
      </c>
      <c r="H919" s="19" t="str">
        <f t="shared" si="29"/>
        <v/>
      </c>
    </row>
    <row r="920" spans="1:8" x14ac:dyDescent="0.2">
      <c r="A920" s="27"/>
      <c r="B920" s="28"/>
      <c r="C920" s="27"/>
      <c r="D920" s="27"/>
      <c r="E920" s="27"/>
      <c r="G920" s="19" t="str">
        <f t="shared" si="28"/>
        <v/>
      </c>
      <c r="H920" s="19" t="str">
        <f t="shared" si="29"/>
        <v/>
      </c>
    </row>
    <row r="921" spans="1:8" x14ac:dyDescent="0.2">
      <c r="A921" s="27"/>
      <c r="B921" s="28"/>
      <c r="C921" s="27"/>
      <c r="D921" s="27"/>
      <c r="E921" s="27"/>
      <c r="G921" s="19" t="str">
        <f t="shared" si="28"/>
        <v/>
      </c>
      <c r="H921" s="19" t="str">
        <f t="shared" si="29"/>
        <v/>
      </c>
    </row>
    <row r="922" spans="1:8" x14ac:dyDescent="0.2">
      <c r="A922" s="27"/>
      <c r="B922" s="28"/>
      <c r="C922" s="27"/>
      <c r="D922" s="27"/>
      <c r="E922" s="27"/>
      <c r="G922" s="19" t="str">
        <f t="shared" si="28"/>
        <v/>
      </c>
      <c r="H922" s="19" t="str">
        <f t="shared" si="29"/>
        <v/>
      </c>
    </row>
    <row r="923" spans="1:8" x14ac:dyDescent="0.2">
      <c r="A923" s="27"/>
      <c r="B923" s="28"/>
      <c r="C923" s="27"/>
      <c r="D923" s="27"/>
      <c r="E923" s="27"/>
      <c r="G923" s="19" t="str">
        <f t="shared" si="28"/>
        <v/>
      </c>
      <c r="H923" s="19" t="str">
        <f t="shared" si="29"/>
        <v/>
      </c>
    </row>
    <row r="924" spans="1:8" x14ac:dyDescent="0.2">
      <c r="A924" s="27"/>
      <c r="B924" s="28"/>
      <c r="C924" s="27"/>
      <c r="D924" s="27"/>
      <c r="E924" s="27"/>
      <c r="G924" s="19" t="str">
        <f t="shared" si="28"/>
        <v/>
      </c>
      <c r="H924" s="19" t="str">
        <f t="shared" si="29"/>
        <v/>
      </c>
    </row>
    <row r="925" spans="1:8" x14ac:dyDescent="0.2">
      <c r="A925" s="27"/>
      <c r="B925" s="28"/>
      <c r="C925" s="27"/>
      <c r="D925" s="27"/>
      <c r="E925" s="27"/>
      <c r="G925" s="19" t="str">
        <f t="shared" si="28"/>
        <v/>
      </c>
      <c r="H925" s="19" t="str">
        <f t="shared" si="29"/>
        <v/>
      </c>
    </row>
    <row r="926" spans="1:8" x14ac:dyDescent="0.2">
      <c r="A926" s="29"/>
      <c r="B926" s="30"/>
      <c r="C926" s="29"/>
      <c r="D926" s="29"/>
      <c r="E926" s="29"/>
      <c r="G926" s="19" t="str">
        <f t="shared" si="28"/>
        <v/>
      </c>
      <c r="H926" s="19" t="str">
        <f t="shared" si="29"/>
        <v/>
      </c>
    </row>
    <row r="927" spans="1:8" x14ac:dyDescent="0.2">
      <c r="A927" s="27"/>
      <c r="B927" s="28"/>
      <c r="C927" s="27"/>
      <c r="D927" s="27"/>
      <c r="E927" s="27"/>
      <c r="G927" s="19" t="str">
        <f t="shared" si="28"/>
        <v/>
      </c>
      <c r="H927" s="19" t="str">
        <f t="shared" si="29"/>
        <v/>
      </c>
    </row>
    <row r="928" spans="1:8" x14ac:dyDescent="0.2">
      <c r="A928" s="27"/>
      <c r="B928" s="28"/>
      <c r="C928" s="27"/>
      <c r="D928" s="27"/>
      <c r="E928" s="27"/>
      <c r="G928" s="19" t="str">
        <f t="shared" si="28"/>
        <v/>
      </c>
      <c r="H928" s="19" t="str">
        <f t="shared" si="29"/>
        <v/>
      </c>
    </row>
    <row r="929" spans="1:8" x14ac:dyDescent="0.2">
      <c r="A929" s="27"/>
      <c r="B929" s="28"/>
      <c r="C929" s="27"/>
      <c r="D929" s="27"/>
      <c r="E929" s="27"/>
      <c r="G929" s="19" t="str">
        <f t="shared" si="28"/>
        <v/>
      </c>
      <c r="H929" s="19" t="str">
        <f t="shared" si="29"/>
        <v/>
      </c>
    </row>
    <row r="930" spans="1:8" x14ac:dyDescent="0.2">
      <c r="A930" s="29"/>
      <c r="B930" s="30"/>
      <c r="C930" s="29"/>
      <c r="D930" s="29"/>
      <c r="E930" s="29"/>
      <c r="G930" s="19" t="str">
        <f t="shared" si="28"/>
        <v/>
      </c>
      <c r="H930" s="19" t="str">
        <f t="shared" si="29"/>
        <v/>
      </c>
    </row>
    <row r="931" spans="1:8" x14ac:dyDescent="0.2">
      <c r="A931" s="27"/>
      <c r="B931" s="28"/>
      <c r="C931" s="27"/>
      <c r="D931" s="27"/>
      <c r="E931" s="27"/>
      <c r="G931" s="19" t="str">
        <f t="shared" si="28"/>
        <v/>
      </c>
      <c r="H931" s="19" t="str">
        <f t="shared" si="29"/>
        <v/>
      </c>
    </row>
    <row r="932" spans="1:8" x14ac:dyDescent="0.2">
      <c r="A932" s="27"/>
      <c r="B932" s="28"/>
      <c r="C932" s="27"/>
      <c r="D932" s="27"/>
      <c r="E932" s="27"/>
      <c r="G932" s="19" t="str">
        <f t="shared" si="28"/>
        <v/>
      </c>
      <c r="H932" s="19" t="str">
        <f t="shared" si="29"/>
        <v/>
      </c>
    </row>
    <row r="933" spans="1:8" x14ac:dyDescent="0.2">
      <c r="A933" s="27"/>
      <c r="B933" s="28"/>
      <c r="C933" s="27"/>
      <c r="D933" s="27"/>
      <c r="E933" s="27"/>
      <c r="G933" s="19" t="str">
        <f t="shared" si="28"/>
        <v/>
      </c>
      <c r="H933" s="19" t="str">
        <f t="shared" si="29"/>
        <v/>
      </c>
    </row>
    <row r="934" spans="1:8" x14ac:dyDescent="0.2">
      <c r="A934" s="27"/>
      <c r="B934" s="32"/>
      <c r="C934" s="27"/>
      <c r="D934" s="27"/>
      <c r="E934" s="27"/>
      <c r="G934" s="19" t="str">
        <f t="shared" si="28"/>
        <v/>
      </c>
      <c r="H934" s="19" t="str">
        <f t="shared" si="29"/>
        <v/>
      </c>
    </row>
    <row r="935" spans="1:8" x14ac:dyDescent="0.2">
      <c r="A935" s="27"/>
      <c r="B935" s="28"/>
      <c r="C935" s="27"/>
      <c r="D935" s="27"/>
      <c r="E935" s="27"/>
      <c r="G935" s="19" t="str">
        <f t="shared" si="28"/>
        <v/>
      </c>
      <c r="H935" s="19" t="str">
        <f t="shared" si="29"/>
        <v/>
      </c>
    </row>
    <row r="936" spans="1:8" x14ac:dyDescent="0.2">
      <c r="A936" s="27"/>
      <c r="B936" s="28"/>
      <c r="C936" s="27"/>
      <c r="D936" s="27"/>
      <c r="E936" s="27"/>
      <c r="G936" s="19" t="str">
        <f t="shared" si="28"/>
        <v/>
      </c>
      <c r="H936" s="19" t="str">
        <f t="shared" si="29"/>
        <v/>
      </c>
    </row>
    <row r="937" spans="1:8" x14ac:dyDescent="0.2">
      <c r="A937" s="27"/>
      <c r="B937" s="28"/>
      <c r="C937" s="27"/>
      <c r="D937" s="27"/>
      <c r="E937" s="27"/>
      <c r="G937" s="19" t="str">
        <f t="shared" si="28"/>
        <v/>
      </c>
      <c r="H937" s="19" t="str">
        <f t="shared" si="29"/>
        <v/>
      </c>
    </row>
    <row r="938" spans="1:8" x14ac:dyDescent="0.2">
      <c r="A938" s="27"/>
      <c r="B938" s="28"/>
      <c r="C938" s="27"/>
      <c r="D938" s="27"/>
      <c r="E938" s="27"/>
      <c r="G938" s="19" t="str">
        <f t="shared" si="28"/>
        <v/>
      </c>
      <c r="H938" s="19" t="str">
        <f t="shared" si="29"/>
        <v/>
      </c>
    </row>
    <row r="939" spans="1:8" x14ac:dyDescent="0.2">
      <c r="A939" s="27"/>
      <c r="B939" s="28"/>
      <c r="C939" s="27"/>
      <c r="D939" s="27"/>
      <c r="E939" s="27"/>
      <c r="G939" s="19" t="str">
        <f t="shared" si="28"/>
        <v/>
      </c>
      <c r="H939" s="19" t="str">
        <f t="shared" si="29"/>
        <v/>
      </c>
    </row>
    <row r="940" spans="1:8" x14ac:dyDescent="0.2">
      <c r="A940" s="27"/>
      <c r="B940" s="28"/>
      <c r="C940" s="27"/>
      <c r="D940" s="27"/>
      <c r="E940" s="27"/>
      <c r="G940" s="19" t="str">
        <f t="shared" si="28"/>
        <v/>
      </c>
      <c r="H940" s="19" t="str">
        <f t="shared" si="29"/>
        <v/>
      </c>
    </row>
    <row r="941" spans="1:8" x14ac:dyDescent="0.2">
      <c r="A941" s="27"/>
      <c r="B941" s="28"/>
      <c r="C941" s="27"/>
      <c r="D941" s="27"/>
      <c r="E941" s="27"/>
      <c r="G941" s="19" t="str">
        <f t="shared" si="28"/>
        <v/>
      </c>
      <c r="H941" s="19" t="str">
        <f t="shared" si="29"/>
        <v/>
      </c>
    </row>
    <row r="942" spans="1:8" x14ac:dyDescent="0.2">
      <c r="A942" s="27"/>
      <c r="B942" s="28"/>
      <c r="C942" s="27"/>
      <c r="D942" s="27"/>
      <c r="E942" s="27"/>
      <c r="G942" s="19" t="str">
        <f t="shared" si="28"/>
        <v/>
      </c>
      <c r="H942" s="19" t="str">
        <f t="shared" si="29"/>
        <v/>
      </c>
    </row>
    <row r="943" spans="1:8" x14ac:dyDescent="0.2">
      <c r="A943" s="29"/>
      <c r="B943" s="30"/>
      <c r="C943" s="29"/>
      <c r="D943" s="29"/>
      <c r="E943" s="29"/>
      <c r="G943" s="19" t="str">
        <f t="shared" si="28"/>
        <v/>
      </c>
      <c r="H943" s="19" t="str">
        <f t="shared" si="29"/>
        <v/>
      </c>
    </row>
    <row r="944" spans="1:8" x14ac:dyDescent="0.2">
      <c r="A944" s="27"/>
      <c r="B944" s="28"/>
      <c r="C944" s="27"/>
      <c r="D944" s="27"/>
      <c r="E944" s="27"/>
      <c r="G944" s="19" t="str">
        <f t="shared" si="28"/>
        <v/>
      </c>
      <c r="H944" s="19" t="str">
        <f t="shared" si="29"/>
        <v/>
      </c>
    </row>
    <row r="945" spans="1:8" x14ac:dyDescent="0.2">
      <c r="A945" s="27"/>
      <c r="B945" s="28"/>
      <c r="C945" s="27"/>
      <c r="D945" s="27"/>
      <c r="E945" s="27"/>
      <c r="G945" s="19" t="str">
        <f t="shared" si="28"/>
        <v/>
      </c>
      <c r="H945" s="19" t="str">
        <f t="shared" si="29"/>
        <v/>
      </c>
    </row>
    <row r="946" spans="1:8" x14ac:dyDescent="0.2">
      <c r="A946" s="27"/>
      <c r="B946" s="28"/>
      <c r="C946" s="27"/>
      <c r="D946" s="27"/>
      <c r="E946" s="27"/>
      <c r="G946" s="19" t="str">
        <f t="shared" si="28"/>
        <v/>
      </c>
      <c r="H946" s="19" t="str">
        <f t="shared" si="29"/>
        <v/>
      </c>
    </row>
    <row r="947" spans="1:8" x14ac:dyDescent="0.2">
      <c r="A947" s="27"/>
      <c r="B947" s="28"/>
      <c r="C947" s="27"/>
      <c r="D947" s="27"/>
      <c r="E947" s="27"/>
      <c r="G947" s="19" t="str">
        <f t="shared" si="28"/>
        <v/>
      </c>
      <c r="H947" s="19" t="str">
        <f t="shared" si="29"/>
        <v/>
      </c>
    </row>
    <row r="948" spans="1:8" x14ac:dyDescent="0.2">
      <c r="A948" s="27"/>
      <c r="B948" s="28"/>
      <c r="C948" s="27"/>
      <c r="D948" s="27"/>
      <c r="E948" s="27"/>
      <c r="G948" s="19" t="str">
        <f t="shared" si="28"/>
        <v/>
      </c>
      <c r="H948" s="19" t="str">
        <f t="shared" si="29"/>
        <v/>
      </c>
    </row>
    <row r="949" spans="1:8" x14ac:dyDescent="0.2">
      <c r="A949" s="27"/>
      <c r="B949" s="28"/>
      <c r="C949" s="27"/>
      <c r="D949" s="27"/>
      <c r="E949" s="27"/>
      <c r="G949" s="19" t="str">
        <f t="shared" si="28"/>
        <v/>
      </c>
      <c r="H949" s="19" t="str">
        <f t="shared" si="29"/>
        <v/>
      </c>
    </row>
    <row r="950" spans="1:8" x14ac:dyDescent="0.2">
      <c r="A950" s="27"/>
      <c r="B950" s="28"/>
      <c r="C950" s="27"/>
      <c r="D950" s="27"/>
      <c r="E950" s="27"/>
      <c r="G950" s="19" t="str">
        <f t="shared" si="28"/>
        <v/>
      </c>
      <c r="H950" s="19" t="str">
        <f t="shared" si="29"/>
        <v/>
      </c>
    </row>
    <row r="951" spans="1:8" x14ac:dyDescent="0.2">
      <c r="A951" s="27"/>
      <c r="B951" s="28"/>
      <c r="C951" s="27"/>
      <c r="D951" s="27"/>
      <c r="E951" s="27"/>
      <c r="G951" s="19" t="str">
        <f t="shared" si="28"/>
        <v/>
      </c>
      <c r="H951" s="19" t="str">
        <f t="shared" si="29"/>
        <v/>
      </c>
    </row>
    <row r="952" spans="1:8" x14ac:dyDescent="0.2">
      <c r="A952" s="27"/>
      <c r="B952" s="28"/>
      <c r="C952" s="27"/>
      <c r="D952" s="27"/>
      <c r="E952" s="27"/>
      <c r="G952" s="19" t="str">
        <f t="shared" si="28"/>
        <v/>
      </c>
      <c r="H952" s="19" t="str">
        <f t="shared" si="29"/>
        <v/>
      </c>
    </row>
    <row r="953" spans="1:8" x14ac:dyDescent="0.2">
      <c r="A953" s="29"/>
      <c r="B953" s="30"/>
      <c r="C953" s="29"/>
      <c r="D953" s="29"/>
      <c r="E953" s="29"/>
      <c r="G953" s="19" t="str">
        <f t="shared" si="28"/>
        <v/>
      </c>
      <c r="H953" s="19" t="str">
        <f t="shared" si="29"/>
        <v/>
      </c>
    </row>
    <row r="954" spans="1:8" x14ac:dyDescent="0.2">
      <c r="A954" s="27"/>
      <c r="B954" s="28"/>
      <c r="C954" s="27"/>
      <c r="D954" s="27"/>
      <c r="E954" s="27"/>
      <c r="G954" s="19" t="str">
        <f t="shared" si="28"/>
        <v/>
      </c>
      <c r="H954" s="19" t="str">
        <f t="shared" si="29"/>
        <v/>
      </c>
    </row>
    <row r="955" spans="1:8" x14ac:dyDescent="0.2">
      <c r="A955" s="27"/>
      <c r="B955" s="28"/>
      <c r="C955" s="27"/>
      <c r="D955" s="27"/>
      <c r="E955" s="27"/>
      <c r="G955" s="19" t="str">
        <f t="shared" si="28"/>
        <v/>
      </c>
      <c r="H955" s="19" t="str">
        <f t="shared" si="29"/>
        <v/>
      </c>
    </row>
    <row r="956" spans="1:8" x14ac:dyDescent="0.2">
      <c r="A956" s="27"/>
      <c r="B956" s="28"/>
      <c r="C956" s="27"/>
      <c r="D956" s="27"/>
      <c r="E956" s="27"/>
      <c r="G956" s="19" t="str">
        <f t="shared" si="28"/>
        <v/>
      </c>
      <c r="H956" s="19" t="str">
        <f t="shared" si="29"/>
        <v/>
      </c>
    </row>
    <row r="957" spans="1:8" x14ac:dyDescent="0.2">
      <c r="A957" s="27"/>
      <c r="B957" s="28"/>
      <c r="C957" s="27"/>
      <c r="D957" s="27"/>
      <c r="E957" s="27"/>
      <c r="G957" s="19" t="str">
        <f t="shared" si="28"/>
        <v/>
      </c>
      <c r="H957" s="19" t="str">
        <f t="shared" si="29"/>
        <v/>
      </c>
    </row>
    <row r="958" spans="1:8" x14ac:dyDescent="0.2">
      <c r="A958" s="27"/>
      <c r="B958" s="28"/>
      <c r="C958" s="27"/>
      <c r="D958" s="27"/>
      <c r="E958" s="27"/>
      <c r="G958" s="19" t="str">
        <f t="shared" si="28"/>
        <v/>
      </c>
      <c r="H958" s="19" t="str">
        <f t="shared" si="29"/>
        <v/>
      </c>
    </row>
    <row r="959" spans="1:8" x14ac:dyDescent="0.2">
      <c r="A959" s="27"/>
      <c r="B959" s="28"/>
      <c r="C959" s="27"/>
      <c r="D959" s="27"/>
      <c r="E959" s="27"/>
      <c r="G959" s="19" t="str">
        <f t="shared" si="28"/>
        <v/>
      </c>
      <c r="H959" s="19" t="str">
        <f t="shared" si="29"/>
        <v/>
      </c>
    </row>
    <row r="960" spans="1:8" x14ac:dyDescent="0.2">
      <c r="A960" s="27"/>
      <c r="B960" s="28"/>
      <c r="C960" s="27"/>
      <c r="D960" s="27"/>
      <c r="E960" s="27"/>
      <c r="G960" s="19" t="str">
        <f t="shared" si="28"/>
        <v/>
      </c>
      <c r="H960" s="19" t="str">
        <f t="shared" si="29"/>
        <v/>
      </c>
    </row>
    <row r="961" spans="1:8" x14ac:dyDescent="0.2">
      <c r="A961" s="27"/>
      <c r="B961" s="28"/>
      <c r="C961" s="27"/>
      <c r="D961" s="27"/>
      <c r="E961" s="27"/>
      <c r="G961" s="19" t="str">
        <f t="shared" si="28"/>
        <v/>
      </c>
      <c r="H961" s="19" t="str">
        <f t="shared" si="29"/>
        <v/>
      </c>
    </row>
    <row r="962" spans="1:8" x14ac:dyDescent="0.2">
      <c r="A962" s="27"/>
      <c r="B962" s="28"/>
      <c r="C962" s="27"/>
      <c r="D962" s="27"/>
      <c r="E962" s="27"/>
      <c r="G962" s="19" t="str">
        <f t="shared" si="28"/>
        <v/>
      </c>
      <c r="H962" s="19" t="str">
        <f t="shared" si="29"/>
        <v/>
      </c>
    </row>
    <row r="963" spans="1:8" x14ac:dyDescent="0.2">
      <c r="A963" s="29"/>
      <c r="B963" s="30"/>
      <c r="C963" s="29"/>
      <c r="D963" s="29"/>
      <c r="E963" s="29"/>
      <c r="G963" s="19" t="str">
        <f t="shared" ref="G963:G1026" si="30">IF(B963="","",B963)</f>
        <v/>
      </c>
      <c r="H963" s="19" t="str">
        <f t="shared" ref="H963:H1026" si="31">IF(A963="","",A963)</f>
        <v/>
      </c>
    </row>
    <row r="964" spans="1:8" x14ac:dyDescent="0.2">
      <c r="A964" s="29"/>
      <c r="B964" s="30"/>
      <c r="C964" s="29"/>
      <c r="D964" s="29"/>
      <c r="E964" s="29"/>
      <c r="G964" s="19" t="str">
        <f t="shared" si="30"/>
        <v/>
      </c>
      <c r="H964" s="19" t="str">
        <f t="shared" si="31"/>
        <v/>
      </c>
    </row>
    <row r="965" spans="1:8" x14ac:dyDescent="0.2">
      <c r="A965" s="27"/>
      <c r="B965" s="28"/>
      <c r="C965" s="27"/>
      <c r="D965" s="27"/>
      <c r="E965" s="27"/>
      <c r="G965" s="19" t="str">
        <f t="shared" si="30"/>
        <v/>
      </c>
      <c r="H965" s="19" t="str">
        <f t="shared" si="31"/>
        <v/>
      </c>
    </row>
    <row r="966" spans="1:8" x14ac:dyDescent="0.2">
      <c r="A966" s="27"/>
      <c r="B966" s="28"/>
      <c r="C966" s="27"/>
      <c r="D966" s="27"/>
      <c r="E966" s="27"/>
      <c r="G966" s="19" t="str">
        <f t="shared" si="30"/>
        <v/>
      </c>
      <c r="H966" s="19" t="str">
        <f t="shared" si="31"/>
        <v/>
      </c>
    </row>
    <row r="967" spans="1:8" x14ac:dyDescent="0.2">
      <c r="A967" s="27"/>
      <c r="B967" s="28"/>
      <c r="C967" s="27"/>
      <c r="D967" s="27"/>
      <c r="E967" s="27"/>
      <c r="G967" s="19" t="str">
        <f t="shared" si="30"/>
        <v/>
      </c>
      <c r="H967" s="19" t="str">
        <f t="shared" si="31"/>
        <v/>
      </c>
    </row>
    <row r="968" spans="1:8" x14ac:dyDescent="0.2">
      <c r="A968" s="27"/>
      <c r="B968" s="28"/>
      <c r="C968" s="27"/>
      <c r="D968" s="27"/>
      <c r="E968" s="27"/>
      <c r="G968" s="19" t="str">
        <f t="shared" si="30"/>
        <v/>
      </c>
      <c r="H968" s="19" t="str">
        <f t="shared" si="31"/>
        <v/>
      </c>
    </row>
    <row r="969" spans="1:8" x14ac:dyDescent="0.2">
      <c r="A969" s="27"/>
      <c r="B969" s="28"/>
      <c r="C969" s="27"/>
      <c r="D969" s="27"/>
      <c r="E969" s="27"/>
      <c r="G969" s="19" t="str">
        <f t="shared" si="30"/>
        <v/>
      </c>
      <c r="H969" s="19" t="str">
        <f t="shared" si="31"/>
        <v/>
      </c>
    </row>
    <row r="970" spans="1:8" x14ac:dyDescent="0.2">
      <c r="A970" s="27"/>
      <c r="B970" s="28"/>
      <c r="C970" s="27"/>
      <c r="D970" s="27"/>
      <c r="E970" s="27"/>
      <c r="G970" s="19" t="str">
        <f t="shared" si="30"/>
        <v/>
      </c>
      <c r="H970" s="19" t="str">
        <f t="shared" si="31"/>
        <v/>
      </c>
    </row>
    <row r="971" spans="1:8" x14ac:dyDescent="0.2">
      <c r="A971" s="27"/>
      <c r="B971" s="28"/>
      <c r="C971" s="27"/>
      <c r="D971" s="27"/>
      <c r="E971" s="27"/>
      <c r="G971" s="19" t="str">
        <f t="shared" si="30"/>
        <v/>
      </c>
      <c r="H971" s="19" t="str">
        <f t="shared" si="31"/>
        <v/>
      </c>
    </row>
    <row r="972" spans="1:8" x14ac:dyDescent="0.2">
      <c r="A972" s="27"/>
      <c r="B972" s="28"/>
      <c r="C972" s="27"/>
      <c r="D972" s="27"/>
      <c r="E972" s="27"/>
      <c r="G972" s="19" t="str">
        <f t="shared" si="30"/>
        <v/>
      </c>
      <c r="H972" s="19" t="str">
        <f t="shared" si="31"/>
        <v/>
      </c>
    </row>
    <row r="973" spans="1:8" x14ac:dyDescent="0.2">
      <c r="A973" s="27"/>
      <c r="B973" s="28"/>
      <c r="C973" s="27"/>
      <c r="D973" s="27"/>
      <c r="E973" s="27"/>
      <c r="G973" s="19" t="str">
        <f t="shared" si="30"/>
        <v/>
      </c>
      <c r="H973" s="19" t="str">
        <f t="shared" si="31"/>
        <v/>
      </c>
    </row>
    <row r="974" spans="1:8" x14ac:dyDescent="0.2">
      <c r="A974" s="27"/>
      <c r="B974" s="28"/>
      <c r="C974" s="27"/>
      <c r="D974" s="27"/>
      <c r="E974" s="27"/>
      <c r="G974" s="19" t="str">
        <f t="shared" si="30"/>
        <v/>
      </c>
      <c r="H974" s="19" t="str">
        <f t="shared" si="31"/>
        <v/>
      </c>
    </row>
    <row r="975" spans="1:8" x14ac:dyDescent="0.2">
      <c r="A975" s="27"/>
      <c r="B975" s="28"/>
      <c r="C975" s="27"/>
      <c r="D975" s="27"/>
      <c r="E975" s="27"/>
      <c r="G975" s="19" t="str">
        <f t="shared" si="30"/>
        <v/>
      </c>
      <c r="H975" s="19" t="str">
        <f t="shared" si="31"/>
        <v/>
      </c>
    </row>
    <row r="976" spans="1:8" x14ac:dyDescent="0.2">
      <c r="A976" s="27"/>
      <c r="B976" s="28"/>
      <c r="C976" s="27"/>
      <c r="D976" s="27"/>
      <c r="E976" s="27"/>
      <c r="G976" s="19" t="str">
        <f t="shared" si="30"/>
        <v/>
      </c>
      <c r="H976" s="19" t="str">
        <f t="shared" si="31"/>
        <v/>
      </c>
    </row>
    <row r="977" spans="1:8" x14ac:dyDescent="0.2">
      <c r="A977" s="27"/>
      <c r="B977" s="28"/>
      <c r="C977" s="27"/>
      <c r="D977" s="27"/>
      <c r="E977" s="27"/>
      <c r="G977" s="19" t="str">
        <f t="shared" si="30"/>
        <v/>
      </c>
      <c r="H977" s="19" t="str">
        <f t="shared" si="31"/>
        <v/>
      </c>
    </row>
    <row r="978" spans="1:8" x14ac:dyDescent="0.2">
      <c r="A978" s="27"/>
      <c r="B978" s="28"/>
      <c r="C978" s="27"/>
      <c r="D978" s="27"/>
      <c r="E978" s="27"/>
      <c r="G978" s="19" t="str">
        <f t="shared" si="30"/>
        <v/>
      </c>
      <c r="H978" s="19" t="str">
        <f t="shared" si="31"/>
        <v/>
      </c>
    </row>
    <row r="979" spans="1:8" x14ac:dyDescent="0.2">
      <c r="A979" s="27"/>
      <c r="B979" s="28"/>
      <c r="C979" s="27"/>
      <c r="D979" s="27"/>
      <c r="E979" s="27"/>
      <c r="G979" s="19" t="str">
        <f t="shared" si="30"/>
        <v/>
      </c>
      <c r="H979" s="19" t="str">
        <f t="shared" si="31"/>
        <v/>
      </c>
    </row>
    <row r="980" spans="1:8" x14ac:dyDescent="0.2">
      <c r="A980" s="27"/>
      <c r="B980" s="28"/>
      <c r="C980" s="27"/>
      <c r="D980" s="27"/>
      <c r="E980" s="27"/>
      <c r="G980" s="19" t="str">
        <f t="shared" si="30"/>
        <v/>
      </c>
      <c r="H980" s="19" t="str">
        <f t="shared" si="31"/>
        <v/>
      </c>
    </row>
    <row r="981" spans="1:8" x14ac:dyDescent="0.2">
      <c r="A981" s="29"/>
      <c r="B981" s="30"/>
      <c r="C981" s="29"/>
      <c r="D981" s="29"/>
      <c r="E981" s="29"/>
      <c r="G981" s="19" t="str">
        <f t="shared" si="30"/>
        <v/>
      </c>
      <c r="H981" s="19" t="str">
        <f t="shared" si="31"/>
        <v/>
      </c>
    </row>
    <row r="982" spans="1:8" x14ac:dyDescent="0.2">
      <c r="A982" s="27"/>
      <c r="B982" s="28"/>
      <c r="C982" s="27"/>
      <c r="D982" s="27"/>
      <c r="E982" s="27"/>
      <c r="G982" s="19" t="str">
        <f t="shared" si="30"/>
        <v/>
      </c>
      <c r="H982" s="19" t="str">
        <f t="shared" si="31"/>
        <v/>
      </c>
    </row>
    <row r="983" spans="1:8" x14ac:dyDescent="0.2">
      <c r="A983" s="27"/>
      <c r="B983" s="28"/>
      <c r="C983" s="27"/>
      <c r="D983" s="27"/>
      <c r="E983" s="27"/>
      <c r="G983" s="19" t="str">
        <f t="shared" si="30"/>
        <v/>
      </c>
      <c r="H983" s="19" t="str">
        <f t="shared" si="31"/>
        <v/>
      </c>
    </row>
    <row r="984" spans="1:8" x14ac:dyDescent="0.2">
      <c r="A984" s="27"/>
      <c r="B984" s="28"/>
      <c r="C984" s="27"/>
      <c r="D984" s="27"/>
      <c r="E984" s="27"/>
      <c r="G984" s="19" t="str">
        <f t="shared" si="30"/>
        <v/>
      </c>
      <c r="H984" s="19" t="str">
        <f t="shared" si="31"/>
        <v/>
      </c>
    </row>
    <row r="985" spans="1:8" x14ac:dyDescent="0.2">
      <c r="A985" s="27"/>
      <c r="B985" s="28"/>
      <c r="C985" s="27"/>
      <c r="D985" s="27"/>
      <c r="E985" s="27"/>
      <c r="G985" s="19" t="str">
        <f t="shared" si="30"/>
        <v/>
      </c>
      <c r="H985" s="19" t="str">
        <f t="shared" si="31"/>
        <v/>
      </c>
    </row>
    <row r="986" spans="1:8" x14ac:dyDescent="0.2">
      <c r="A986" s="29"/>
      <c r="B986" s="30"/>
      <c r="C986" s="29"/>
      <c r="D986" s="29"/>
      <c r="E986" s="29"/>
      <c r="G986" s="19" t="str">
        <f t="shared" si="30"/>
        <v/>
      </c>
      <c r="H986" s="19" t="str">
        <f t="shared" si="31"/>
        <v/>
      </c>
    </row>
    <row r="987" spans="1:8" x14ac:dyDescent="0.2">
      <c r="A987" s="29"/>
      <c r="B987" s="30"/>
      <c r="C987" s="29"/>
      <c r="D987" s="29"/>
      <c r="E987" s="29"/>
      <c r="G987" s="19" t="str">
        <f t="shared" si="30"/>
        <v/>
      </c>
      <c r="H987" s="19" t="str">
        <f t="shared" si="31"/>
        <v/>
      </c>
    </row>
    <row r="988" spans="1:8" x14ac:dyDescent="0.2">
      <c r="A988" s="27"/>
      <c r="B988" s="28"/>
      <c r="C988" s="27"/>
      <c r="D988" s="27"/>
      <c r="E988" s="27"/>
      <c r="G988" s="19" t="str">
        <f t="shared" si="30"/>
        <v/>
      </c>
      <c r="H988" s="19" t="str">
        <f t="shared" si="31"/>
        <v/>
      </c>
    </row>
    <row r="989" spans="1:8" x14ac:dyDescent="0.2">
      <c r="A989" s="27"/>
      <c r="B989" s="28"/>
      <c r="C989" s="27"/>
      <c r="D989" s="27"/>
      <c r="E989" s="27"/>
      <c r="G989" s="19" t="str">
        <f t="shared" si="30"/>
        <v/>
      </c>
      <c r="H989" s="19" t="str">
        <f t="shared" si="31"/>
        <v/>
      </c>
    </row>
    <row r="990" spans="1:8" x14ac:dyDescent="0.2">
      <c r="A990" s="27"/>
      <c r="B990" s="28"/>
      <c r="C990" s="27"/>
      <c r="D990" s="27"/>
      <c r="E990" s="27"/>
      <c r="G990" s="19" t="str">
        <f t="shared" si="30"/>
        <v/>
      </c>
      <c r="H990" s="19" t="str">
        <f t="shared" si="31"/>
        <v/>
      </c>
    </row>
    <row r="991" spans="1:8" x14ac:dyDescent="0.2">
      <c r="A991" s="27"/>
      <c r="B991" s="28"/>
      <c r="C991" s="27"/>
      <c r="D991" s="27"/>
      <c r="E991" s="27"/>
      <c r="G991" s="19" t="str">
        <f t="shared" si="30"/>
        <v/>
      </c>
      <c r="H991" s="19" t="str">
        <f t="shared" si="31"/>
        <v/>
      </c>
    </row>
    <row r="992" spans="1:8" x14ac:dyDescent="0.2">
      <c r="A992" s="29"/>
      <c r="B992" s="30"/>
      <c r="C992" s="29"/>
      <c r="D992" s="29"/>
      <c r="E992" s="29"/>
      <c r="G992" s="19" t="str">
        <f t="shared" si="30"/>
        <v/>
      </c>
      <c r="H992" s="19" t="str">
        <f t="shared" si="31"/>
        <v/>
      </c>
    </row>
    <row r="993" spans="1:8" x14ac:dyDescent="0.2">
      <c r="A993" s="27"/>
      <c r="B993" s="28"/>
      <c r="C993" s="27"/>
      <c r="D993" s="27"/>
      <c r="E993" s="27"/>
      <c r="G993" s="19" t="str">
        <f t="shared" si="30"/>
        <v/>
      </c>
      <c r="H993" s="19" t="str">
        <f t="shared" si="31"/>
        <v/>
      </c>
    </row>
    <row r="994" spans="1:8" x14ac:dyDescent="0.2">
      <c r="A994" s="27"/>
      <c r="B994" s="28"/>
      <c r="C994" s="27"/>
      <c r="D994" s="27"/>
      <c r="E994" s="27"/>
      <c r="G994" s="19" t="str">
        <f t="shared" si="30"/>
        <v/>
      </c>
      <c r="H994" s="19" t="str">
        <f t="shared" si="31"/>
        <v/>
      </c>
    </row>
    <row r="995" spans="1:8" x14ac:dyDescent="0.2">
      <c r="A995" s="27"/>
      <c r="B995" s="28"/>
      <c r="C995" s="27"/>
      <c r="D995" s="27"/>
      <c r="E995" s="27"/>
      <c r="G995" s="19" t="str">
        <f t="shared" si="30"/>
        <v/>
      </c>
      <c r="H995" s="19" t="str">
        <f t="shared" si="31"/>
        <v/>
      </c>
    </row>
    <row r="996" spans="1:8" x14ac:dyDescent="0.2">
      <c r="A996" s="27"/>
      <c r="B996" s="28"/>
      <c r="C996" s="27"/>
      <c r="D996" s="27"/>
      <c r="E996" s="27"/>
      <c r="G996" s="19" t="str">
        <f t="shared" si="30"/>
        <v/>
      </c>
      <c r="H996" s="19" t="str">
        <f t="shared" si="31"/>
        <v/>
      </c>
    </row>
    <row r="997" spans="1:8" x14ac:dyDescent="0.2">
      <c r="A997" s="27"/>
      <c r="B997" s="28"/>
      <c r="C997" s="27"/>
      <c r="D997" s="27"/>
      <c r="E997" s="27"/>
      <c r="G997" s="19" t="str">
        <f t="shared" si="30"/>
        <v/>
      </c>
      <c r="H997" s="19" t="str">
        <f t="shared" si="31"/>
        <v/>
      </c>
    </row>
    <row r="998" spans="1:8" x14ac:dyDescent="0.2">
      <c r="A998" s="27"/>
      <c r="B998" s="28"/>
      <c r="C998" s="27"/>
      <c r="D998" s="27"/>
      <c r="E998" s="27"/>
      <c r="G998" s="19" t="str">
        <f t="shared" si="30"/>
        <v/>
      </c>
      <c r="H998" s="19" t="str">
        <f t="shared" si="31"/>
        <v/>
      </c>
    </row>
    <row r="999" spans="1:8" x14ac:dyDescent="0.2">
      <c r="A999" s="27"/>
      <c r="B999" s="28"/>
      <c r="C999" s="27"/>
      <c r="D999" s="27"/>
      <c r="E999" s="27"/>
      <c r="G999" s="19" t="str">
        <f t="shared" si="30"/>
        <v/>
      </c>
      <c r="H999" s="19" t="str">
        <f t="shared" si="31"/>
        <v/>
      </c>
    </row>
    <row r="1000" spans="1:8" x14ac:dyDescent="0.2">
      <c r="A1000" s="27"/>
      <c r="B1000" s="28"/>
      <c r="C1000" s="27"/>
      <c r="D1000" s="27"/>
      <c r="E1000" s="27"/>
      <c r="G1000" s="19" t="str">
        <f t="shared" si="30"/>
        <v/>
      </c>
      <c r="H1000" s="19" t="str">
        <f t="shared" si="31"/>
        <v/>
      </c>
    </row>
    <row r="1001" spans="1:8" x14ac:dyDescent="0.2">
      <c r="A1001" s="27"/>
      <c r="B1001" s="28"/>
      <c r="C1001" s="27"/>
      <c r="D1001" s="27"/>
      <c r="E1001" s="27"/>
      <c r="G1001" s="19" t="str">
        <f t="shared" si="30"/>
        <v/>
      </c>
      <c r="H1001" s="19" t="str">
        <f t="shared" si="31"/>
        <v/>
      </c>
    </row>
    <row r="1002" spans="1:8" x14ac:dyDescent="0.2">
      <c r="A1002" s="27"/>
      <c r="B1002" s="28"/>
      <c r="C1002" s="27"/>
      <c r="D1002" s="27"/>
      <c r="E1002" s="27"/>
      <c r="G1002" s="19" t="str">
        <f t="shared" si="30"/>
        <v/>
      </c>
      <c r="H1002" s="19" t="str">
        <f t="shared" si="31"/>
        <v/>
      </c>
    </row>
    <row r="1003" spans="1:8" x14ac:dyDescent="0.2">
      <c r="A1003" s="29"/>
      <c r="B1003" s="30"/>
      <c r="C1003" s="29"/>
      <c r="D1003" s="29"/>
      <c r="E1003" s="29"/>
      <c r="G1003" s="19" t="str">
        <f t="shared" si="30"/>
        <v/>
      </c>
      <c r="H1003" s="19" t="str">
        <f t="shared" si="31"/>
        <v/>
      </c>
    </row>
    <row r="1004" spans="1:8" x14ac:dyDescent="0.2">
      <c r="A1004" s="27"/>
      <c r="B1004" s="28"/>
      <c r="C1004" s="27"/>
      <c r="D1004" s="27"/>
      <c r="E1004" s="27"/>
      <c r="G1004" s="19" t="str">
        <f t="shared" si="30"/>
        <v/>
      </c>
      <c r="H1004" s="19" t="str">
        <f t="shared" si="31"/>
        <v/>
      </c>
    </row>
    <row r="1005" spans="1:8" x14ac:dyDescent="0.2">
      <c r="A1005" s="27"/>
      <c r="B1005" s="28"/>
      <c r="C1005" s="27"/>
      <c r="D1005" s="27"/>
      <c r="E1005" s="27"/>
      <c r="G1005" s="19" t="str">
        <f t="shared" si="30"/>
        <v/>
      </c>
      <c r="H1005" s="19" t="str">
        <f t="shared" si="31"/>
        <v/>
      </c>
    </row>
    <row r="1006" spans="1:8" x14ac:dyDescent="0.2">
      <c r="A1006" s="27"/>
      <c r="B1006" s="28"/>
      <c r="C1006" s="27"/>
      <c r="D1006" s="27"/>
      <c r="E1006" s="27"/>
      <c r="G1006" s="19" t="str">
        <f t="shared" si="30"/>
        <v/>
      </c>
      <c r="H1006" s="19" t="str">
        <f t="shared" si="31"/>
        <v/>
      </c>
    </row>
    <row r="1007" spans="1:8" x14ac:dyDescent="0.2">
      <c r="A1007" s="29"/>
      <c r="B1007" s="30"/>
      <c r="C1007" s="29"/>
      <c r="D1007" s="29"/>
      <c r="E1007" s="29"/>
      <c r="G1007" s="19" t="str">
        <f t="shared" si="30"/>
        <v/>
      </c>
      <c r="H1007" s="19" t="str">
        <f t="shared" si="31"/>
        <v/>
      </c>
    </row>
    <row r="1008" spans="1:8" x14ac:dyDescent="0.2">
      <c r="A1008" s="27"/>
      <c r="B1008" s="28"/>
      <c r="C1008" s="27"/>
      <c r="D1008" s="27"/>
      <c r="E1008" s="27"/>
      <c r="G1008" s="19" t="str">
        <f t="shared" si="30"/>
        <v/>
      </c>
      <c r="H1008" s="19" t="str">
        <f t="shared" si="31"/>
        <v/>
      </c>
    </row>
    <row r="1009" spans="1:8" x14ac:dyDescent="0.2">
      <c r="A1009" s="27"/>
      <c r="B1009" s="28"/>
      <c r="C1009" s="27"/>
      <c r="D1009" s="27"/>
      <c r="E1009" s="27"/>
      <c r="G1009" s="19" t="str">
        <f t="shared" si="30"/>
        <v/>
      </c>
      <c r="H1009" s="19" t="str">
        <f t="shared" si="31"/>
        <v/>
      </c>
    </row>
    <row r="1010" spans="1:8" x14ac:dyDescent="0.2">
      <c r="A1010" s="27"/>
      <c r="B1010" s="28"/>
      <c r="C1010" s="27"/>
      <c r="D1010" s="27"/>
      <c r="E1010" s="27"/>
      <c r="G1010" s="19" t="str">
        <f t="shared" si="30"/>
        <v/>
      </c>
      <c r="H1010" s="19" t="str">
        <f t="shared" si="31"/>
        <v/>
      </c>
    </row>
    <row r="1011" spans="1:8" x14ac:dyDescent="0.2">
      <c r="A1011" s="27"/>
      <c r="B1011" s="28"/>
      <c r="C1011" s="27"/>
      <c r="D1011" s="27"/>
      <c r="E1011" s="27"/>
      <c r="G1011" s="19" t="str">
        <f t="shared" si="30"/>
        <v/>
      </c>
      <c r="H1011" s="19" t="str">
        <f t="shared" si="31"/>
        <v/>
      </c>
    </row>
    <row r="1012" spans="1:8" x14ac:dyDescent="0.2">
      <c r="A1012" s="27"/>
      <c r="B1012" s="28"/>
      <c r="C1012" s="27"/>
      <c r="D1012" s="27"/>
      <c r="E1012" s="27"/>
      <c r="G1012" s="19" t="str">
        <f t="shared" si="30"/>
        <v/>
      </c>
      <c r="H1012" s="19" t="str">
        <f t="shared" si="31"/>
        <v/>
      </c>
    </row>
    <row r="1013" spans="1:8" x14ac:dyDescent="0.2">
      <c r="A1013" s="27"/>
      <c r="B1013" s="28"/>
      <c r="C1013" s="27"/>
      <c r="D1013" s="27"/>
      <c r="E1013" s="27"/>
      <c r="G1013" s="19" t="str">
        <f t="shared" si="30"/>
        <v/>
      </c>
      <c r="H1013" s="19" t="str">
        <f t="shared" si="31"/>
        <v/>
      </c>
    </row>
    <row r="1014" spans="1:8" x14ac:dyDescent="0.2">
      <c r="A1014" s="27"/>
      <c r="B1014" s="28"/>
      <c r="C1014" s="27"/>
      <c r="D1014" s="27"/>
      <c r="E1014" s="27"/>
      <c r="G1014" s="19" t="str">
        <f t="shared" si="30"/>
        <v/>
      </c>
      <c r="H1014" s="19" t="str">
        <f t="shared" si="31"/>
        <v/>
      </c>
    </row>
    <row r="1015" spans="1:8" x14ac:dyDescent="0.2">
      <c r="A1015" s="27"/>
      <c r="B1015" s="28"/>
      <c r="C1015" s="27"/>
      <c r="D1015" s="27"/>
      <c r="E1015" s="27"/>
      <c r="G1015" s="19" t="str">
        <f t="shared" si="30"/>
        <v/>
      </c>
      <c r="H1015" s="19" t="str">
        <f t="shared" si="31"/>
        <v/>
      </c>
    </row>
    <row r="1016" spans="1:8" x14ac:dyDescent="0.2">
      <c r="A1016" s="27"/>
      <c r="B1016" s="28"/>
      <c r="C1016" s="27"/>
      <c r="D1016" s="27"/>
      <c r="E1016" s="27"/>
      <c r="G1016" s="19" t="str">
        <f t="shared" si="30"/>
        <v/>
      </c>
      <c r="H1016" s="19" t="str">
        <f t="shared" si="31"/>
        <v/>
      </c>
    </row>
    <row r="1017" spans="1:8" x14ac:dyDescent="0.2">
      <c r="A1017" s="27"/>
      <c r="B1017" s="28"/>
      <c r="C1017" s="27"/>
      <c r="D1017" s="27"/>
      <c r="E1017" s="27"/>
      <c r="G1017" s="19" t="str">
        <f t="shared" si="30"/>
        <v/>
      </c>
      <c r="H1017" s="19" t="str">
        <f t="shared" si="31"/>
        <v/>
      </c>
    </row>
    <row r="1018" spans="1:8" x14ac:dyDescent="0.2">
      <c r="A1018" s="29"/>
      <c r="B1018" s="30"/>
      <c r="C1018" s="29"/>
      <c r="D1018" s="29"/>
      <c r="E1018" s="29"/>
      <c r="G1018" s="19" t="str">
        <f t="shared" si="30"/>
        <v/>
      </c>
      <c r="H1018" s="19" t="str">
        <f t="shared" si="31"/>
        <v/>
      </c>
    </row>
    <row r="1019" spans="1:8" x14ac:dyDescent="0.2">
      <c r="A1019" s="29"/>
      <c r="B1019" s="30"/>
      <c r="C1019" s="29"/>
      <c r="D1019" s="29"/>
      <c r="E1019" s="29"/>
      <c r="G1019" s="19" t="str">
        <f t="shared" si="30"/>
        <v/>
      </c>
      <c r="H1019" s="19" t="str">
        <f t="shared" si="31"/>
        <v/>
      </c>
    </row>
    <row r="1020" spans="1:8" x14ac:dyDescent="0.2">
      <c r="A1020" s="27"/>
      <c r="B1020" s="28"/>
      <c r="C1020" s="27"/>
      <c r="D1020" s="27"/>
      <c r="E1020" s="27"/>
      <c r="G1020" s="19" t="str">
        <f t="shared" si="30"/>
        <v/>
      </c>
      <c r="H1020" s="19" t="str">
        <f t="shared" si="31"/>
        <v/>
      </c>
    </row>
    <row r="1021" spans="1:8" x14ac:dyDescent="0.2">
      <c r="A1021" s="27"/>
      <c r="B1021" s="28"/>
      <c r="C1021" s="27"/>
      <c r="D1021" s="27"/>
      <c r="E1021" s="27"/>
      <c r="G1021" s="19" t="str">
        <f t="shared" si="30"/>
        <v/>
      </c>
      <c r="H1021" s="19" t="str">
        <f t="shared" si="31"/>
        <v/>
      </c>
    </row>
    <row r="1022" spans="1:8" x14ac:dyDescent="0.2">
      <c r="A1022" s="29"/>
      <c r="B1022" s="30"/>
      <c r="C1022" s="29"/>
      <c r="D1022" s="29"/>
      <c r="E1022" s="29"/>
      <c r="G1022" s="19" t="str">
        <f t="shared" si="30"/>
        <v/>
      </c>
      <c r="H1022" s="19" t="str">
        <f t="shared" si="31"/>
        <v/>
      </c>
    </row>
    <row r="1023" spans="1:8" x14ac:dyDescent="0.2">
      <c r="A1023" s="27"/>
      <c r="B1023" s="28"/>
      <c r="C1023" s="27"/>
      <c r="D1023" s="27"/>
      <c r="E1023" s="27"/>
      <c r="G1023" s="19" t="str">
        <f t="shared" si="30"/>
        <v/>
      </c>
      <c r="H1023" s="19" t="str">
        <f t="shared" si="31"/>
        <v/>
      </c>
    </row>
    <row r="1024" spans="1:8" x14ac:dyDescent="0.2">
      <c r="A1024" s="27"/>
      <c r="B1024" s="28"/>
      <c r="C1024" s="27"/>
      <c r="D1024" s="27"/>
      <c r="E1024" s="27"/>
      <c r="G1024" s="19" t="str">
        <f t="shared" si="30"/>
        <v/>
      </c>
      <c r="H1024" s="19" t="str">
        <f t="shared" si="31"/>
        <v/>
      </c>
    </row>
    <row r="1025" spans="1:8" x14ac:dyDescent="0.2">
      <c r="A1025" s="27"/>
      <c r="B1025" s="28"/>
      <c r="C1025" s="27"/>
      <c r="D1025" s="27"/>
      <c r="E1025" s="27"/>
      <c r="G1025" s="19" t="str">
        <f t="shared" si="30"/>
        <v/>
      </c>
      <c r="H1025" s="19" t="str">
        <f t="shared" si="31"/>
        <v/>
      </c>
    </row>
    <row r="1026" spans="1:8" x14ac:dyDescent="0.2">
      <c r="A1026" s="27"/>
      <c r="B1026" s="28"/>
      <c r="C1026" s="27"/>
      <c r="D1026" s="27"/>
      <c r="E1026" s="27"/>
      <c r="G1026" s="19" t="str">
        <f t="shared" si="30"/>
        <v/>
      </c>
      <c r="H1026" s="19" t="str">
        <f t="shared" si="31"/>
        <v/>
      </c>
    </row>
    <row r="1027" spans="1:8" x14ac:dyDescent="0.2">
      <c r="A1027" s="27"/>
      <c r="B1027" s="28"/>
      <c r="C1027" s="27"/>
      <c r="D1027" s="27"/>
      <c r="E1027" s="27"/>
      <c r="G1027" s="19" t="str">
        <f t="shared" ref="G1027:G1090" si="32">IF(B1027="","",B1027)</f>
        <v/>
      </c>
      <c r="H1027" s="19" t="str">
        <f t="shared" ref="H1027:H1090" si="33">IF(A1027="","",A1027)</f>
        <v/>
      </c>
    </row>
    <row r="1028" spans="1:8" x14ac:dyDescent="0.2">
      <c r="A1028" s="27"/>
      <c r="B1028" s="28"/>
      <c r="C1028" s="27"/>
      <c r="D1028" s="27"/>
      <c r="E1028" s="27"/>
      <c r="G1028" s="19" t="str">
        <f t="shared" si="32"/>
        <v/>
      </c>
      <c r="H1028" s="19" t="str">
        <f t="shared" si="33"/>
        <v/>
      </c>
    </row>
    <row r="1029" spans="1:8" x14ac:dyDescent="0.2">
      <c r="A1029" s="27"/>
      <c r="B1029" s="28"/>
      <c r="C1029" s="27"/>
      <c r="D1029" s="27"/>
      <c r="E1029" s="27"/>
      <c r="G1029" s="19" t="str">
        <f t="shared" si="32"/>
        <v/>
      </c>
      <c r="H1029" s="19" t="str">
        <f t="shared" si="33"/>
        <v/>
      </c>
    </row>
    <row r="1030" spans="1:8" x14ac:dyDescent="0.2">
      <c r="A1030" s="27"/>
      <c r="B1030" s="28"/>
      <c r="C1030" s="27"/>
      <c r="D1030" s="27"/>
      <c r="E1030" s="27"/>
      <c r="G1030" s="19" t="str">
        <f t="shared" si="32"/>
        <v/>
      </c>
      <c r="H1030" s="19" t="str">
        <f t="shared" si="33"/>
        <v/>
      </c>
    </row>
    <row r="1031" spans="1:8" x14ac:dyDescent="0.2">
      <c r="A1031" s="27"/>
      <c r="B1031" s="28"/>
      <c r="C1031" s="27"/>
      <c r="D1031" s="27"/>
      <c r="E1031" s="27"/>
      <c r="G1031" s="19" t="str">
        <f t="shared" si="32"/>
        <v/>
      </c>
      <c r="H1031" s="19" t="str">
        <f t="shared" si="33"/>
        <v/>
      </c>
    </row>
    <row r="1032" spans="1:8" x14ac:dyDescent="0.2">
      <c r="A1032" s="27"/>
      <c r="B1032" s="28"/>
      <c r="C1032" s="27"/>
      <c r="D1032" s="27"/>
      <c r="E1032" s="27"/>
      <c r="G1032" s="19" t="str">
        <f t="shared" si="32"/>
        <v/>
      </c>
      <c r="H1032" s="19" t="str">
        <f t="shared" si="33"/>
        <v/>
      </c>
    </row>
    <row r="1033" spans="1:8" x14ac:dyDescent="0.2">
      <c r="A1033" s="27"/>
      <c r="B1033" s="28"/>
      <c r="C1033" s="27"/>
      <c r="D1033" s="27"/>
      <c r="E1033" s="27"/>
      <c r="G1033" s="19" t="str">
        <f t="shared" si="32"/>
        <v/>
      </c>
      <c r="H1033" s="19" t="str">
        <f t="shared" si="33"/>
        <v/>
      </c>
    </row>
    <row r="1034" spans="1:8" x14ac:dyDescent="0.2">
      <c r="A1034" s="27"/>
      <c r="B1034" s="28"/>
      <c r="C1034" s="27"/>
      <c r="D1034" s="27"/>
      <c r="E1034" s="27"/>
      <c r="G1034" s="19" t="str">
        <f t="shared" si="32"/>
        <v/>
      </c>
      <c r="H1034" s="19" t="str">
        <f t="shared" si="33"/>
        <v/>
      </c>
    </row>
    <row r="1035" spans="1:8" x14ac:dyDescent="0.2">
      <c r="A1035" s="27"/>
      <c r="B1035" s="28"/>
      <c r="C1035" s="27"/>
      <c r="D1035" s="27"/>
      <c r="E1035" s="27"/>
      <c r="G1035" s="19" t="str">
        <f t="shared" si="32"/>
        <v/>
      </c>
      <c r="H1035" s="19" t="str">
        <f t="shared" si="33"/>
        <v/>
      </c>
    </row>
    <row r="1036" spans="1:8" x14ac:dyDescent="0.2">
      <c r="A1036" s="29"/>
      <c r="B1036" s="30"/>
      <c r="C1036" s="29"/>
      <c r="D1036" s="29"/>
      <c r="E1036" s="29"/>
      <c r="G1036" s="19" t="str">
        <f t="shared" si="32"/>
        <v/>
      </c>
      <c r="H1036" s="19" t="str">
        <f t="shared" si="33"/>
        <v/>
      </c>
    </row>
    <row r="1037" spans="1:8" x14ac:dyDescent="0.2">
      <c r="A1037" s="27"/>
      <c r="B1037" s="28"/>
      <c r="C1037" s="27"/>
      <c r="D1037" s="27"/>
      <c r="E1037" s="27"/>
      <c r="G1037" s="19" t="str">
        <f t="shared" si="32"/>
        <v/>
      </c>
      <c r="H1037" s="19" t="str">
        <f t="shared" si="33"/>
        <v/>
      </c>
    </row>
    <row r="1038" spans="1:8" x14ac:dyDescent="0.2">
      <c r="A1038" s="27"/>
      <c r="B1038" s="28"/>
      <c r="C1038" s="27"/>
      <c r="D1038" s="27"/>
      <c r="E1038" s="27"/>
      <c r="G1038" s="19" t="str">
        <f t="shared" si="32"/>
        <v/>
      </c>
      <c r="H1038" s="19" t="str">
        <f t="shared" si="33"/>
        <v/>
      </c>
    </row>
    <row r="1039" spans="1:8" x14ac:dyDescent="0.2">
      <c r="A1039" s="27"/>
      <c r="B1039" s="28"/>
      <c r="C1039" s="27"/>
      <c r="D1039" s="27"/>
      <c r="E1039" s="27"/>
      <c r="G1039" s="19" t="str">
        <f t="shared" si="32"/>
        <v/>
      </c>
      <c r="H1039" s="19" t="str">
        <f t="shared" si="33"/>
        <v/>
      </c>
    </row>
    <row r="1040" spans="1:8" x14ac:dyDescent="0.2">
      <c r="A1040" s="29"/>
      <c r="B1040" s="30"/>
      <c r="C1040" s="29"/>
      <c r="D1040" s="29"/>
      <c r="E1040" s="29"/>
      <c r="G1040" s="19" t="str">
        <f t="shared" si="32"/>
        <v/>
      </c>
      <c r="H1040" s="19" t="str">
        <f t="shared" si="33"/>
        <v/>
      </c>
    </row>
    <row r="1041" spans="1:8" x14ac:dyDescent="0.2">
      <c r="A1041" s="27"/>
      <c r="B1041" s="28"/>
      <c r="C1041" s="27"/>
      <c r="D1041" s="27"/>
      <c r="E1041" s="27"/>
      <c r="G1041" s="19" t="str">
        <f t="shared" si="32"/>
        <v/>
      </c>
      <c r="H1041" s="19" t="str">
        <f t="shared" si="33"/>
        <v/>
      </c>
    </row>
    <row r="1042" spans="1:8" x14ac:dyDescent="0.2">
      <c r="A1042" s="27"/>
      <c r="B1042" s="28"/>
      <c r="C1042" s="27"/>
      <c r="D1042" s="27"/>
      <c r="E1042" s="27"/>
      <c r="G1042" s="19" t="str">
        <f t="shared" si="32"/>
        <v/>
      </c>
      <c r="H1042" s="19" t="str">
        <f t="shared" si="33"/>
        <v/>
      </c>
    </row>
    <row r="1043" spans="1:8" x14ac:dyDescent="0.2">
      <c r="A1043" s="27"/>
      <c r="B1043" s="28"/>
      <c r="C1043" s="27"/>
      <c r="D1043" s="27"/>
      <c r="E1043" s="27"/>
      <c r="G1043" s="19" t="str">
        <f t="shared" si="32"/>
        <v/>
      </c>
      <c r="H1043" s="19" t="str">
        <f t="shared" si="33"/>
        <v/>
      </c>
    </row>
    <row r="1044" spans="1:8" x14ac:dyDescent="0.2">
      <c r="A1044" s="27"/>
      <c r="B1044" s="28"/>
      <c r="C1044" s="27"/>
      <c r="D1044" s="27"/>
      <c r="E1044" s="27"/>
      <c r="G1044" s="19" t="str">
        <f t="shared" si="32"/>
        <v/>
      </c>
      <c r="H1044" s="19" t="str">
        <f t="shared" si="33"/>
        <v/>
      </c>
    </row>
    <row r="1045" spans="1:8" x14ac:dyDescent="0.2">
      <c r="A1045" s="27"/>
      <c r="B1045" s="28"/>
      <c r="C1045" s="27"/>
      <c r="D1045" s="27"/>
      <c r="E1045" s="27"/>
      <c r="G1045" s="19" t="str">
        <f t="shared" si="32"/>
        <v/>
      </c>
      <c r="H1045" s="19" t="str">
        <f t="shared" si="33"/>
        <v/>
      </c>
    </row>
    <row r="1046" spans="1:8" x14ac:dyDescent="0.2">
      <c r="A1046" s="27"/>
      <c r="B1046" s="28"/>
      <c r="C1046" s="27"/>
      <c r="D1046" s="27"/>
      <c r="E1046" s="27"/>
      <c r="G1046" s="19" t="str">
        <f t="shared" si="32"/>
        <v/>
      </c>
      <c r="H1046" s="19" t="str">
        <f t="shared" si="33"/>
        <v/>
      </c>
    </row>
    <row r="1047" spans="1:8" x14ac:dyDescent="0.2">
      <c r="A1047" s="27"/>
      <c r="B1047" s="28"/>
      <c r="C1047" s="27"/>
      <c r="D1047" s="27"/>
      <c r="E1047" s="27"/>
      <c r="G1047" s="19" t="str">
        <f t="shared" si="32"/>
        <v/>
      </c>
      <c r="H1047" s="19" t="str">
        <f t="shared" si="33"/>
        <v/>
      </c>
    </row>
    <row r="1048" spans="1:8" x14ac:dyDescent="0.2">
      <c r="A1048" s="27"/>
      <c r="B1048" s="28"/>
      <c r="C1048" s="27"/>
      <c r="D1048" s="27"/>
      <c r="E1048" s="27"/>
      <c r="G1048" s="19" t="str">
        <f t="shared" si="32"/>
        <v/>
      </c>
      <c r="H1048" s="19" t="str">
        <f t="shared" si="33"/>
        <v/>
      </c>
    </row>
    <row r="1049" spans="1:8" x14ac:dyDescent="0.2">
      <c r="A1049" s="27"/>
      <c r="B1049" s="28"/>
      <c r="C1049" s="27"/>
      <c r="D1049" s="27"/>
      <c r="E1049" s="27"/>
      <c r="G1049" s="19" t="str">
        <f t="shared" si="32"/>
        <v/>
      </c>
      <c r="H1049" s="19" t="str">
        <f t="shared" si="33"/>
        <v/>
      </c>
    </row>
    <row r="1050" spans="1:8" x14ac:dyDescent="0.2">
      <c r="A1050" s="27"/>
      <c r="B1050" s="28"/>
      <c r="C1050" s="27"/>
      <c r="D1050" s="27"/>
      <c r="E1050" s="27"/>
      <c r="G1050" s="19" t="str">
        <f t="shared" si="32"/>
        <v/>
      </c>
      <c r="H1050" s="19" t="str">
        <f t="shared" si="33"/>
        <v/>
      </c>
    </row>
    <row r="1051" spans="1:8" x14ac:dyDescent="0.2">
      <c r="A1051" s="27"/>
      <c r="B1051" s="28"/>
      <c r="C1051" s="27"/>
      <c r="D1051" s="27"/>
      <c r="E1051" s="27"/>
      <c r="G1051" s="19" t="str">
        <f t="shared" si="32"/>
        <v/>
      </c>
      <c r="H1051" s="19" t="str">
        <f t="shared" si="33"/>
        <v/>
      </c>
    </row>
    <row r="1052" spans="1:8" x14ac:dyDescent="0.2">
      <c r="A1052" s="27"/>
      <c r="B1052" s="28"/>
      <c r="C1052" s="27"/>
      <c r="D1052" s="27"/>
      <c r="E1052" s="27"/>
      <c r="G1052" s="19" t="str">
        <f t="shared" si="32"/>
        <v/>
      </c>
      <c r="H1052" s="19" t="str">
        <f t="shared" si="33"/>
        <v/>
      </c>
    </row>
    <row r="1053" spans="1:8" x14ac:dyDescent="0.2">
      <c r="A1053" s="27"/>
      <c r="B1053" s="28"/>
      <c r="C1053" s="27"/>
      <c r="D1053" s="27"/>
      <c r="E1053" s="27"/>
      <c r="G1053" s="19" t="str">
        <f t="shared" si="32"/>
        <v/>
      </c>
      <c r="H1053" s="19" t="str">
        <f t="shared" si="33"/>
        <v/>
      </c>
    </row>
    <row r="1054" spans="1:8" x14ac:dyDescent="0.2">
      <c r="A1054" s="29"/>
      <c r="B1054" s="30"/>
      <c r="C1054" s="29"/>
      <c r="D1054" s="29"/>
      <c r="E1054" s="29"/>
      <c r="G1054" s="19" t="str">
        <f t="shared" si="32"/>
        <v/>
      </c>
      <c r="H1054" s="19" t="str">
        <f t="shared" si="33"/>
        <v/>
      </c>
    </row>
    <row r="1055" spans="1:8" x14ac:dyDescent="0.2">
      <c r="A1055" s="29"/>
      <c r="B1055" s="30"/>
      <c r="C1055" s="29"/>
      <c r="D1055" s="29"/>
      <c r="E1055" s="29"/>
      <c r="G1055" s="19" t="str">
        <f t="shared" si="32"/>
        <v/>
      </c>
      <c r="H1055" s="19" t="str">
        <f t="shared" si="33"/>
        <v/>
      </c>
    </row>
    <row r="1056" spans="1:8" x14ac:dyDescent="0.2">
      <c r="A1056" s="27"/>
      <c r="B1056" s="28"/>
      <c r="C1056" s="27"/>
      <c r="D1056" s="27"/>
      <c r="E1056" s="27"/>
      <c r="G1056" s="19" t="str">
        <f t="shared" si="32"/>
        <v/>
      </c>
      <c r="H1056" s="19" t="str">
        <f t="shared" si="33"/>
        <v/>
      </c>
    </row>
    <row r="1057" spans="1:8" x14ac:dyDescent="0.2">
      <c r="A1057" s="27"/>
      <c r="B1057" s="28"/>
      <c r="C1057" s="27"/>
      <c r="D1057" s="27"/>
      <c r="E1057" s="27"/>
      <c r="G1057" s="19" t="str">
        <f t="shared" si="32"/>
        <v/>
      </c>
      <c r="H1057" s="19" t="str">
        <f t="shared" si="33"/>
        <v/>
      </c>
    </row>
    <row r="1058" spans="1:8" x14ac:dyDescent="0.2">
      <c r="A1058" s="27"/>
      <c r="B1058" s="28"/>
      <c r="C1058" s="27"/>
      <c r="D1058" s="27"/>
      <c r="E1058" s="27"/>
      <c r="G1058" s="19" t="str">
        <f t="shared" si="32"/>
        <v/>
      </c>
      <c r="H1058" s="19" t="str">
        <f t="shared" si="33"/>
        <v/>
      </c>
    </row>
    <row r="1059" spans="1:8" x14ac:dyDescent="0.2">
      <c r="A1059" s="27"/>
      <c r="B1059" s="28"/>
      <c r="C1059" s="27"/>
      <c r="D1059" s="27"/>
      <c r="E1059" s="27"/>
      <c r="G1059" s="19" t="str">
        <f t="shared" si="32"/>
        <v/>
      </c>
      <c r="H1059" s="19" t="str">
        <f t="shared" si="33"/>
        <v/>
      </c>
    </row>
    <row r="1060" spans="1:8" x14ac:dyDescent="0.2">
      <c r="A1060" s="27"/>
      <c r="B1060" s="28"/>
      <c r="C1060" s="27"/>
      <c r="D1060" s="27"/>
      <c r="E1060" s="27"/>
      <c r="G1060" s="19" t="str">
        <f t="shared" si="32"/>
        <v/>
      </c>
      <c r="H1060" s="19" t="str">
        <f t="shared" si="33"/>
        <v/>
      </c>
    </row>
    <row r="1061" spans="1:8" x14ac:dyDescent="0.2">
      <c r="A1061" s="27"/>
      <c r="B1061" s="28"/>
      <c r="C1061" s="27"/>
      <c r="D1061" s="27"/>
      <c r="E1061" s="27"/>
      <c r="G1061" s="19" t="str">
        <f t="shared" si="32"/>
        <v/>
      </c>
      <c r="H1061" s="19" t="str">
        <f t="shared" si="33"/>
        <v/>
      </c>
    </row>
    <row r="1062" spans="1:8" x14ac:dyDescent="0.2">
      <c r="A1062" s="27"/>
      <c r="B1062" s="28"/>
      <c r="C1062" s="27"/>
      <c r="D1062" s="27"/>
      <c r="E1062" s="27"/>
      <c r="G1062" s="19" t="str">
        <f t="shared" si="32"/>
        <v/>
      </c>
      <c r="H1062" s="19" t="str">
        <f t="shared" si="33"/>
        <v/>
      </c>
    </row>
    <row r="1063" spans="1:8" x14ac:dyDescent="0.2">
      <c r="A1063" s="29"/>
      <c r="B1063" s="30"/>
      <c r="C1063" s="29"/>
      <c r="D1063" s="29"/>
      <c r="E1063" s="29"/>
      <c r="G1063" s="19" t="str">
        <f t="shared" si="32"/>
        <v/>
      </c>
      <c r="H1063" s="19" t="str">
        <f t="shared" si="33"/>
        <v/>
      </c>
    </row>
    <row r="1064" spans="1:8" x14ac:dyDescent="0.2">
      <c r="A1064" s="27"/>
      <c r="B1064" s="28"/>
      <c r="C1064" s="27"/>
      <c r="D1064" s="27"/>
      <c r="E1064" s="27"/>
      <c r="G1064" s="19" t="str">
        <f t="shared" si="32"/>
        <v/>
      </c>
      <c r="H1064" s="19" t="str">
        <f t="shared" si="33"/>
        <v/>
      </c>
    </row>
    <row r="1065" spans="1:8" x14ac:dyDescent="0.2">
      <c r="A1065" s="29"/>
      <c r="B1065" s="30"/>
      <c r="C1065" s="29"/>
      <c r="D1065" s="29"/>
      <c r="E1065" s="29"/>
      <c r="G1065" s="19" t="str">
        <f t="shared" si="32"/>
        <v/>
      </c>
      <c r="H1065" s="19" t="str">
        <f t="shared" si="33"/>
        <v/>
      </c>
    </row>
    <row r="1066" spans="1:8" x14ac:dyDescent="0.2">
      <c r="A1066" s="27"/>
      <c r="B1066" s="28"/>
      <c r="C1066" s="27"/>
      <c r="D1066" s="27"/>
      <c r="E1066" s="27"/>
      <c r="G1066" s="19" t="str">
        <f t="shared" si="32"/>
        <v/>
      </c>
      <c r="H1066" s="19" t="str">
        <f t="shared" si="33"/>
        <v/>
      </c>
    </row>
    <row r="1067" spans="1:8" x14ac:dyDescent="0.2">
      <c r="A1067" s="27"/>
      <c r="B1067" s="28"/>
      <c r="C1067" s="27"/>
      <c r="D1067" s="27"/>
      <c r="E1067" s="27"/>
      <c r="G1067" s="19" t="str">
        <f t="shared" si="32"/>
        <v/>
      </c>
      <c r="H1067" s="19" t="str">
        <f t="shared" si="33"/>
        <v/>
      </c>
    </row>
    <row r="1068" spans="1:8" x14ac:dyDescent="0.2">
      <c r="A1068" s="27"/>
      <c r="B1068" s="28"/>
      <c r="C1068" s="27"/>
      <c r="D1068" s="27"/>
      <c r="E1068" s="27"/>
      <c r="G1068" s="19" t="str">
        <f t="shared" si="32"/>
        <v/>
      </c>
      <c r="H1068" s="19" t="str">
        <f t="shared" si="33"/>
        <v/>
      </c>
    </row>
    <row r="1069" spans="1:8" x14ac:dyDescent="0.2">
      <c r="A1069" s="27"/>
      <c r="B1069" s="28"/>
      <c r="C1069" s="27"/>
      <c r="D1069" s="27"/>
      <c r="E1069" s="27"/>
      <c r="G1069" s="19" t="str">
        <f t="shared" si="32"/>
        <v/>
      </c>
      <c r="H1069" s="19" t="str">
        <f t="shared" si="33"/>
        <v/>
      </c>
    </row>
    <row r="1070" spans="1:8" x14ac:dyDescent="0.2">
      <c r="A1070" s="27"/>
      <c r="B1070" s="28"/>
      <c r="C1070" s="27"/>
      <c r="D1070" s="27"/>
      <c r="E1070" s="27"/>
      <c r="G1070" s="19" t="str">
        <f t="shared" si="32"/>
        <v/>
      </c>
      <c r="H1070" s="19" t="str">
        <f t="shared" si="33"/>
        <v/>
      </c>
    </row>
    <row r="1071" spans="1:8" x14ac:dyDescent="0.2">
      <c r="A1071" s="29"/>
      <c r="B1071" s="30"/>
      <c r="C1071" s="29"/>
      <c r="D1071" s="29"/>
      <c r="E1071" s="29"/>
      <c r="G1071" s="19" t="str">
        <f t="shared" si="32"/>
        <v/>
      </c>
      <c r="H1071" s="19" t="str">
        <f t="shared" si="33"/>
        <v/>
      </c>
    </row>
    <row r="1072" spans="1:8" x14ac:dyDescent="0.2">
      <c r="A1072" s="27"/>
      <c r="B1072" s="28"/>
      <c r="C1072" s="27"/>
      <c r="D1072" s="27"/>
      <c r="E1072" s="27"/>
      <c r="G1072" s="19" t="str">
        <f t="shared" si="32"/>
        <v/>
      </c>
      <c r="H1072" s="19" t="str">
        <f t="shared" si="33"/>
        <v/>
      </c>
    </row>
    <row r="1073" spans="1:8" x14ac:dyDescent="0.2">
      <c r="A1073" s="29"/>
      <c r="B1073" s="30"/>
      <c r="C1073" s="29"/>
      <c r="D1073" s="29"/>
      <c r="E1073" s="29"/>
      <c r="G1073" s="19" t="str">
        <f t="shared" si="32"/>
        <v/>
      </c>
      <c r="H1073" s="19" t="str">
        <f t="shared" si="33"/>
        <v/>
      </c>
    </row>
    <row r="1074" spans="1:8" x14ac:dyDescent="0.2">
      <c r="A1074" s="27"/>
      <c r="B1074" s="28"/>
      <c r="C1074" s="27"/>
      <c r="D1074" s="27"/>
      <c r="E1074" s="27"/>
      <c r="G1074" s="19" t="str">
        <f t="shared" si="32"/>
        <v/>
      </c>
      <c r="H1074" s="19" t="str">
        <f t="shared" si="33"/>
        <v/>
      </c>
    </row>
    <row r="1075" spans="1:8" x14ac:dyDescent="0.2">
      <c r="A1075" s="27"/>
      <c r="B1075" s="28"/>
      <c r="C1075" s="27"/>
      <c r="D1075" s="27"/>
      <c r="E1075" s="27"/>
      <c r="G1075" s="19" t="str">
        <f t="shared" si="32"/>
        <v/>
      </c>
      <c r="H1075" s="19" t="str">
        <f t="shared" si="33"/>
        <v/>
      </c>
    </row>
    <row r="1076" spans="1:8" x14ac:dyDescent="0.2">
      <c r="A1076" s="27"/>
      <c r="B1076" s="28"/>
      <c r="C1076" s="27"/>
      <c r="D1076" s="27"/>
      <c r="E1076" s="27"/>
      <c r="G1076" s="19" t="str">
        <f t="shared" si="32"/>
        <v/>
      </c>
      <c r="H1076" s="19" t="str">
        <f t="shared" si="33"/>
        <v/>
      </c>
    </row>
    <row r="1077" spans="1:8" x14ac:dyDescent="0.2">
      <c r="A1077" s="27"/>
      <c r="B1077" s="28"/>
      <c r="C1077" s="27"/>
      <c r="D1077" s="27"/>
      <c r="E1077" s="27"/>
      <c r="G1077" s="19" t="str">
        <f t="shared" si="32"/>
        <v/>
      </c>
      <c r="H1077" s="19" t="str">
        <f t="shared" si="33"/>
        <v/>
      </c>
    </row>
    <row r="1078" spans="1:8" x14ac:dyDescent="0.2">
      <c r="A1078" s="29"/>
      <c r="B1078" s="30"/>
      <c r="C1078" s="29"/>
      <c r="D1078" s="29"/>
      <c r="E1078" s="29"/>
      <c r="G1078" s="19" t="str">
        <f t="shared" si="32"/>
        <v/>
      </c>
      <c r="H1078" s="19" t="str">
        <f t="shared" si="33"/>
        <v/>
      </c>
    </row>
    <row r="1079" spans="1:8" x14ac:dyDescent="0.2">
      <c r="A1079" s="29"/>
      <c r="B1079" s="30"/>
      <c r="C1079" s="29"/>
      <c r="D1079" s="29"/>
      <c r="E1079" s="29"/>
      <c r="G1079" s="19" t="str">
        <f t="shared" si="32"/>
        <v/>
      </c>
      <c r="H1079" s="19" t="str">
        <f t="shared" si="33"/>
        <v/>
      </c>
    </row>
    <row r="1080" spans="1:8" x14ac:dyDescent="0.2">
      <c r="A1080" s="27"/>
      <c r="B1080" s="28"/>
      <c r="C1080" s="27"/>
      <c r="D1080" s="27"/>
      <c r="E1080" s="27"/>
      <c r="G1080" s="19" t="str">
        <f t="shared" si="32"/>
        <v/>
      </c>
      <c r="H1080" s="19" t="str">
        <f t="shared" si="33"/>
        <v/>
      </c>
    </row>
    <row r="1081" spans="1:8" x14ac:dyDescent="0.2">
      <c r="A1081" s="27"/>
      <c r="B1081" s="28"/>
      <c r="C1081" s="27"/>
      <c r="D1081" s="27"/>
      <c r="E1081" s="27"/>
      <c r="G1081" s="19" t="str">
        <f t="shared" si="32"/>
        <v/>
      </c>
      <c r="H1081" s="19" t="str">
        <f t="shared" si="33"/>
        <v/>
      </c>
    </row>
    <row r="1082" spans="1:8" x14ac:dyDescent="0.2">
      <c r="A1082" s="29"/>
      <c r="B1082" s="30"/>
      <c r="C1082" s="29"/>
      <c r="D1082" s="29"/>
      <c r="E1082" s="29"/>
      <c r="G1082" s="19" t="str">
        <f t="shared" si="32"/>
        <v/>
      </c>
      <c r="H1082" s="19" t="str">
        <f t="shared" si="33"/>
        <v/>
      </c>
    </row>
    <row r="1083" spans="1:8" x14ac:dyDescent="0.2">
      <c r="A1083" s="27"/>
      <c r="B1083" s="28"/>
      <c r="C1083" s="27"/>
      <c r="D1083" s="27"/>
      <c r="E1083" s="27"/>
      <c r="G1083" s="19" t="str">
        <f t="shared" si="32"/>
        <v/>
      </c>
      <c r="H1083" s="19" t="str">
        <f t="shared" si="33"/>
        <v/>
      </c>
    </row>
    <row r="1084" spans="1:8" x14ac:dyDescent="0.2">
      <c r="A1084" s="27"/>
      <c r="B1084" s="28"/>
      <c r="C1084" s="27"/>
      <c r="D1084" s="27"/>
      <c r="E1084" s="27"/>
      <c r="G1084" s="19" t="str">
        <f t="shared" si="32"/>
        <v/>
      </c>
      <c r="H1084" s="19" t="str">
        <f t="shared" si="33"/>
        <v/>
      </c>
    </row>
    <row r="1085" spans="1:8" x14ac:dyDescent="0.2">
      <c r="A1085" s="27"/>
      <c r="B1085" s="28"/>
      <c r="C1085" s="27"/>
      <c r="D1085" s="27"/>
      <c r="E1085" s="27"/>
      <c r="G1085" s="19" t="str">
        <f t="shared" si="32"/>
        <v/>
      </c>
      <c r="H1085" s="19" t="str">
        <f t="shared" si="33"/>
        <v/>
      </c>
    </row>
    <row r="1086" spans="1:8" x14ac:dyDescent="0.2">
      <c r="A1086" s="27"/>
      <c r="B1086" s="28"/>
      <c r="C1086" s="27"/>
      <c r="D1086" s="27"/>
      <c r="E1086" s="27"/>
      <c r="G1086" s="19" t="str">
        <f t="shared" si="32"/>
        <v/>
      </c>
      <c r="H1086" s="19" t="str">
        <f t="shared" si="33"/>
        <v/>
      </c>
    </row>
    <row r="1087" spans="1:8" x14ac:dyDescent="0.2">
      <c r="A1087" s="27"/>
      <c r="B1087" s="28"/>
      <c r="C1087" s="27"/>
      <c r="D1087" s="27"/>
      <c r="E1087" s="27"/>
      <c r="G1087" s="19" t="str">
        <f t="shared" si="32"/>
        <v/>
      </c>
      <c r="H1087" s="19" t="str">
        <f t="shared" si="33"/>
        <v/>
      </c>
    </row>
    <row r="1088" spans="1:8" x14ac:dyDescent="0.2">
      <c r="A1088" s="27"/>
      <c r="B1088" s="28"/>
      <c r="C1088" s="27"/>
      <c r="D1088" s="27"/>
      <c r="E1088" s="27"/>
      <c r="G1088" s="19" t="str">
        <f t="shared" si="32"/>
        <v/>
      </c>
      <c r="H1088" s="19" t="str">
        <f t="shared" si="33"/>
        <v/>
      </c>
    </row>
    <row r="1089" spans="1:8" x14ac:dyDescent="0.2">
      <c r="A1089" s="29"/>
      <c r="B1089" s="30"/>
      <c r="C1089" s="29"/>
      <c r="D1089" s="29"/>
      <c r="E1089" s="29"/>
      <c r="G1089" s="19" t="str">
        <f t="shared" si="32"/>
        <v/>
      </c>
      <c r="H1089" s="19" t="str">
        <f t="shared" si="33"/>
        <v/>
      </c>
    </row>
    <row r="1090" spans="1:8" x14ac:dyDescent="0.2">
      <c r="A1090" s="27"/>
      <c r="B1090" s="28"/>
      <c r="C1090" s="27"/>
      <c r="D1090" s="27"/>
      <c r="E1090" s="27"/>
      <c r="G1090" s="19" t="str">
        <f t="shared" si="32"/>
        <v/>
      </c>
      <c r="H1090" s="19" t="str">
        <f t="shared" si="33"/>
        <v/>
      </c>
    </row>
    <row r="1091" spans="1:8" x14ac:dyDescent="0.2">
      <c r="A1091" s="27"/>
      <c r="B1091" s="28"/>
      <c r="C1091" s="27"/>
      <c r="D1091" s="27"/>
      <c r="E1091" s="27"/>
      <c r="G1091" s="19" t="str">
        <f t="shared" ref="G1091:G1154" si="34">IF(B1091="","",B1091)</f>
        <v/>
      </c>
      <c r="H1091" s="19" t="str">
        <f t="shared" ref="H1091:H1154" si="35">IF(A1091="","",A1091)</f>
        <v/>
      </c>
    </row>
    <row r="1092" spans="1:8" x14ac:dyDescent="0.2">
      <c r="A1092" s="27"/>
      <c r="B1092" s="28"/>
      <c r="C1092" s="27"/>
      <c r="D1092" s="27"/>
      <c r="E1092" s="27"/>
      <c r="G1092" s="19" t="str">
        <f t="shared" si="34"/>
        <v/>
      </c>
      <c r="H1092" s="19" t="str">
        <f t="shared" si="35"/>
        <v/>
      </c>
    </row>
    <row r="1093" spans="1:8" x14ac:dyDescent="0.2">
      <c r="A1093" s="27"/>
      <c r="B1093" s="28"/>
      <c r="C1093" s="27"/>
      <c r="D1093" s="27"/>
      <c r="E1093" s="27"/>
      <c r="G1093" s="19" t="str">
        <f t="shared" si="34"/>
        <v/>
      </c>
      <c r="H1093" s="19" t="str">
        <f t="shared" si="35"/>
        <v/>
      </c>
    </row>
    <row r="1094" spans="1:8" x14ac:dyDescent="0.2">
      <c r="A1094" s="27"/>
      <c r="B1094" s="28"/>
      <c r="C1094" s="27"/>
      <c r="D1094" s="27"/>
      <c r="E1094" s="27"/>
      <c r="G1094" s="19" t="str">
        <f t="shared" si="34"/>
        <v/>
      </c>
      <c r="H1094" s="19" t="str">
        <f t="shared" si="35"/>
        <v/>
      </c>
    </row>
    <row r="1095" spans="1:8" x14ac:dyDescent="0.2">
      <c r="A1095" s="27"/>
      <c r="B1095" s="28"/>
      <c r="C1095" s="27"/>
      <c r="D1095" s="27"/>
      <c r="E1095" s="27"/>
      <c r="G1095" s="19" t="str">
        <f t="shared" si="34"/>
        <v/>
      </c>
      <c r="H1095" s="19" t="str">
        <f t="shared" si="35"/>
        <v/>
      </c>
    </row>
    <row r="1096" spans="1:8" x14ac:dyDescent="0.2">
      <c r="A1096" s="27"/>
      <c r="B1096" s="28"/>
      <c r="C1096" s="27"/>
      <c r="D1096" s="27"/>
      <c r="E1096" s="27"/>
      <c r="G1096" s="19" t="str">
        <f t="shared" si="34"/>
        <v/>
      </c>
      <c r="H1096" s="19" t="str">
        <f t="shared" si="35"/>
        <v/>
      </c>
    </row>
    <row r="1097" spans="1:8" x14ac:dyDescent="0.2">
      <c r="A1097" s="27"/>
      <c r="B1097" s="28"/>
      <c r="C1097" s="27"/>
      <c r="D1097" s="27"/>
      <c r="E1097" s="27"/>
      <c r="G1097" s="19" t="str">
        <f t="shared" si="34"/>
        <v/>
      </c>
      <c r="H1097" s="19" t="str">
        <f t="shared" si="35"/>
        <v/>
      </c>
    </row>
    <row r="1098" spans="1:8" x14ac:dyDescent="0.2">
      <c r="A1098" s="27"/>
      <c r="B1098" s="28"/>
      <c r="C1098" s="27"/>
      <c r="D1098" s="27"/>
      <c r="E1098" s="27"/>
      <c r="G1098" s="19" t="str">
        <f t="shared" si="34"/>
        <v/>
      </c>
      <c r="H1098" s="19" t="str">
        <f t="shared" si="35"/>
        <v/>
      </c>
    </row>
    <row r="1099" spans="1:8" x14ac:dyDescent="0.2">
      <c r="A1099" s="27"/>
      <c r="B1099" s="28"/>
      <c r="C1099" s="27"/>
      <c r="D1099" s="27"/>
      <c r="E1099" s="27"/>
      <c r="G1099" s="19" t="str">
        <f t="shared" si="34"/>
        <v/>
      </c>
      <c r="H1099" s="19" t="str">
        <f t="shared" si="35"/>
        <v/>
      </c>
    </row>
    <row r="1100" spans="1:8" x14ac:dyDescent="0.2">
      <c r="A1100" s="27"/>
      <c r="B1100" s="28"/>
      <c r="C1100" s="27"/>
      <c r="D1100" s="27"/>
      <c r="E1100" s="27"/>
      <c r="G1100" s="19" t="str">
        <f t="shared" si="34"/>
        <v/>
      </c>
      <c r="H1100" s="19" t="str">
        <f t="shared" si="35"/>
        <v/>
      </c>
    </row>
    <row r="1101" spans="1:8" x14ac:dyDescent="0.2">
      <c r="A1101" s="27"/>
      <c r="B1101" s="28"/>
      <c r="C1101" s="27"/>
      <c r="D1101" s="27"/>
      <c r="E1101" s="27"/>
      <c r="G1101" s="19" t="str">
        <f t="shared" si="34"/>
        <v/>
      </c>
      <c r="H1101" s="19" t="str">
        <f t="shared" si="35"/>
        <v/>
      </c>
    </row>
    <row r="1102" spans="1:8" x14ac:dyDescent="0.2">
      <c r="A1102" s="27"/>
      <c r="B1102" s="28"/>
      <c r="C1102" s="27"/>
      <c r="D1102" s="27"/>
      <c r="E1102" s="27"/>
      <c r="G1102" s="19" t="str">
        <f t="shared" si="34"/>
        <v/>
      </c>
      <c r="H1102" s="19" t="str">
        <f t="shared" si="35"/>
        <v/>
      </c>
    </row>
    <row r="1103" spans="1:8" x14ac:dyDescent="0.2">
      <c r="A1103" s="27"/>
      <c r="B1103" s="28"/>
      <c r="C1103" s="27"/>
      <c r="D1103" s="27"/>
      <c r="E1103" s="27"/>
      <c r="G1103" s="19" t="str">
        <f t="shared" si="34"/>
        <v/>
      </c>
      <c r="H1103" s="19" t="str">
        <f t="shared" si="35"/>
        <v/>
      </c>
    </row>
    <row r="1104" spans="1:8" x14ac:dyDescent="0.2">
      <c r="A1104" s="27"/>
      <c r="B1104" s="28"/>
      <c r="C1104" s="27"/>
      <c r="D1104" s="27"/>
      <c r="E1104" s="27"/>
      <c r="G1104" s="19" t="str">
        <f t="shared" si="34"/>
        <v/>
      </c>
      <c r="H1104" s="19" t="str">
        <f t="shared" si="35"/>
        <v/>
      </c>
    </row>
    <row r="1105" spans="1:8" x14ac:dyDescent="0.2">
      <c r="A1105" s="27"/>
      <c r="B1105" s="28"/>
      <c r="C1105" s="27"/>
      <c r="D1105" s="27"/>
      <c r="E1105" s="27"/>
      <c r="G1105" s="19" t="str">
        <f t="shared" si="34"/>
        <v/>
      </c>
      <c r="H1105" s="19" t="str">
        <f t="shared" si="35"/>
        <v/>
      </c>
    </row>
    <row r="1106" spans="1:8" x14ac:dyDescent="0.2">
      <c r="A1106" s="29"/>
      <c r="B1106" s="30"/>
      <c r="C1106" s="29"/>
      <c r="D1106" s="29"/>
      <c r="E1106" s="29"/>
      <c r="G1106" s="19" t="str">
        <f t="shared" si="34"/>
        <v/>
      </c>
      <c r="H1106" s="19" t="str">
        <f t="shared" si="35"/>
        <v/>
      </c>
    </row>
    <row r="1107" spans="1:8" x14ac:dyDescent="0.2">
      <c r="A1107" s="27"/>
      <c r="B1107" s="28"/>
      <c r="C1107" s="27"/>
      <c r="D1107" s="27"/>
      <c r="E1107" s="27"/>
      <c r="G1107" s="19" t="str">
        <f t="shared" si="34"/>
        <v/>
      </c>
      <c r="H1107" s="19" t="str">
        <f t="shared" si="35"/>
        <v/>
      </c>
    </row>
    <row r="1108" spans="1:8" x14ac:dyDescent="0.2">
      <c r="A1108" s="29"/>
      <c r="B1108" s="30"/>
      <c r="C1108" s="29"/>
      <c r="D1108" s="29"/>
      <c r="E1108" s="29"/>
      <c r="G1108" s="19" t="str">
        <f t="shared" si="34"/>
        <v/>
      </c>
      <c r="H1108" s="19" t="str">
        <f t="shared" si="35"/>
        <v/>
      </c>
    </row>
    <row r="1109" spans="1:8" x14ac:dyDescent="0.2">
      <c r="A1109" s="27"/>
      <c r="B1109" s="28"/>
      <c r="C1109" s="27"/>
      <c r="D1109" s="27"/>
      <c r="E1109" s="27"/>
      <c r="G1109" s="19" t="str">
        <f t="shared" si="34"/>
        <v/>
      </c>
      <c r="H1109" s="19" t="str">
        <f t="shared" si="35"/>
        <v/>
      </c>
    </row>
    <row r="1110" spans="1:8" x14ac:dyDescent="0.2">
      <c r="A1110" s="27"/>
      <c r="B1110" s="28"/>
      <c r="C1110" s="27"/>
      <c r="D1110" s="27"/>
      <c r="E1110" s="27"/>
      <c r="G1110" s="19" t="str">
        <f t="shared" si="34"/>
        <v/>
      </c>
      <c r="H1110" s="19" t="str">
        <f t="shared" si="35"/>
        <v/>
      </c>
    </row>
    <row r="1111" spans="1:8" x14ac:dyDescent="0.2">
      <c r="A1111" s="27"/>
      <c r="B1111" s="28"/>
      <c r="C1111" s="27"/>
      <c r="D1111" s="27"/>
      <c r="E1111" s="27"/>
      <c r="G1111" s="19" t="str">
        <f t="shared" si="34"/>
        <v/>
      </c>
      <c r="H1111" s="19" t="str">
        <f t="shared" si="35"/>
        <v/>
      </c>
    </row>
    <row r="1112" spans="1:8" x14ac:dyDescent="0.2">
      <c r="A1112" s="27"/>
      <c r="B1112" s="28"/>
      <c r="C1112" s="27"/>
      <c r="D1112" s="27"/>
      <c r="E1112" s="27"/>
      <c r="G1112" s="19" t="str">
        <f t="shared" si="34"/>
        <v/>
      </c>
      <c r="H1112" s="19" t="str">
        <f t="shared" si="35"/>
        <v/>
      </c>
    </row>
    <row r="1113" spans="1:8" x14ac:dyDescent="0.2">
      <c r="A1113" s="27"/>
      <c r="B1113" s="28"/>
      <c r="C1113" s="27"/>
      <c r="D1113" s="27"/>
      <c r="E1113" s="27"/>
      <c r="G1113" s="19" t="str">
        <f t="shared" si="34"/>
        <v/>
      </c>
      <c r="H1113" s="19" t="str">
        <f t="shared" si="35"/>
        <v/>
      </c>
    </row>
    <row r="1114" spans="1:8" x14ac:dyDescent="0.2">
      <c r="A1114" s="27"/>
      <c r="B1114" s="28"/>
      <c r="C1114" s="27"/>
      <c r="D1114" s="27"/>
      <c r="E1114" s="27"/>
      <c r="G1114" s="19" t="str">
        <f t="shared" si="34"/>
        <v/>
      </c>
      <c r="H1114" s="19" t="str">
        <f t="shared" si="35"/>
        <v/>
      </c>
    </row>
    <row r="1115" spans="1:8" x14ac:dyDescent="0.2">
      <c r="A1115" s="27"/>
      <c r="B1115" s="28"/>
      <c r="C1115" s="27"/>
      <c r="D1115" s="27"/>
      <c r="E1115" s="27"/>
      <c r="G1115" s="19" t="str">
        <f t="shared" si="34"/>
        <v/>
      </c>
      <c r="H1115" s="19" t="str">
        <f t="shared" si="35"/>
        <v/>
      </c>
    </row>
    <row r="1116" spans="1:8" x14ac:dyDescent="0.2">
      <c r="A1116" s="27"/>
      <c r="B1116" s="28"/>
      <c r="C1116" s="27"/>
      <c r="D1116" s="27"/>
      <c r="E1116" s="27"/>
      <c r="G1116" s="19" t="str">
        <f t="shared" si="34"/>
        <v/>
      </c>
      <c r="H1116" s="19" t="str">
        <f t="shared" si="35"/>
        <v/>
      </c>
    </row>
    <row r="1117" spans="1:8" x14ac:dyDescent="0.2">
      <c r="A1117" s="27"/>
      <c r="B1117" s="28"/>
      <c r="C1117" s="27"/>
      <c r="D1117" s="27"/>
      <c r="E1117" s="27"/>
      <c r="G1117" s="19" t="str">
        <f t="shared" si="34"/>
        <v/>
      </c>
      <c r="H1117" s="19" t="str">
        <f t="shared" si="35"/>
        <v/>
      </c>
    </row>
    <row r="1118" spans="1:8" x14ac:dyDescent="0.2">
      <c r="A1118" s="27"/>
      <c r="B1118" s="28"/>
      <c r="C1118" s="27"/>
      <c r="D1118" s="27"/>
      <c r="E1118" s="27"/>
      <c r="G1118" s="19" t="str">
        <f t="shared" si="34"/>
        <v/>
      </c>
      <c r="H1118" s="19" t="str">
        <f t="shared" si="35"/>
        <v/>
      </c>
    </row>
    <row r="1119" spans="1:8" x14ac:dyDescent="0.2">
      <c r="A1119" s="27"/>
      <c r="B1119" s="28"/>
      <c r="C1119" s="27"/>
      <c r="D1119" s="27"/>
      <c r="E1119" s="27"/>
      <c r="G1119" s="19" t="str">
        <f t="shared" si="34"/>
        <v/>
      </c>
      <c r="H1119" s="19" t="str">
        <f t="shared" si="35"/>
        <v/>
      </c>
    </row>
    <row r="1120" spans="1:8" x14ac:dyDescent="0.2">
      <c r="A1120" s="27"/>
      <c r="B1120" s="28"/>
      <c r="C1120" s="27"/>
      <c r="D1120" s="27"/>
      <c r="E1120" s="27"/>
      <c r="G1120" s="19" t="str">
        <f t="shared" si="34"/>
        <v/>
      </c>
      <c r="H1120" s="19" t="str">
        <f t="shared" si="35"/>
        <v/>
      </c>
    </row>
    <row r="1121" spans="1:8" x14ac:dyDescent="0.2">
      <c r="A1121" s="27"/>
      <c r="B1121" s="28"/>
      <c r="C1121" s="27"/>
      <c r="D1121" s="27"/>
      <c r="E1121" s="27"/>
      <c r="G1121" s="19" t="str">
        <f t="shared" si="34"/>
        <v/>
      </c>
      <c r="H1121" s="19" t="str">
        <f t="shared" si="35"/>
        <v/>
      </c>
    </row>
    <row r="1122" spans="1:8" x14ac:dyDescent="0.2">
      <c r="A1122" s="27"/>
      <c r="B1122" s="28"/>
      <c r="C1122" s="27"/>
      <c r="D1122" s="27"/>
      <c r="E1122" s="27"/>
      <c r="G1122" s="19" t="str">
        <f t="shared" si="34"/>
        <v/>
      </c>
      <c r="H1122" s="19" t="str">
        <f t="shared" si="35"/>
        <v/>
      </c>
    </row>
    <row r="1123" spans="1:8" x14ac:dyDescent="0.2">
      <c r="A1123" s="27"/>
      <c r="B1123" s="28"/>
      <c r="C1123" s="27"/>
      <c r="D1123" s="27"/>
      <c r="E1123" s="27"/>
      <c r="G1123" s="19" t="str">
        <f t="shared" si="34"/>
        <v/>
      </c>
      <c r="H1123" s="19" t="str">
        <f t="shared" si="35"/>
        <v/>
      </c>
    </row>
    <row r="1124" spans="1:8" x14ac:dyDescent="0.2">
      <c r="A1124" s="27"/>
      <c r="B1124" s="28"/>
      <c r="C1124" s="27"/>
      <c r="D1124" s="27"/>
      <c r="E1124" s="27"/>
      <c r="G1124" s="19" t="str">
        <f t="shared" si="34"/>
        <v/>
      </c>
      <c r="H1124" s="19" t="str">
        <f t="shared" si="35"/>
        <v/>
      </c>
    </row>
    <row r="1125" spans="1:8" x14ac:dyDescent="0.2">
      <c r="A1125" s="27"/>
      <c r="B1125" s="28"/>
      <c r="C1125" s="27"/>
      <c r="D1125" s="27"/>
      <c r="E1125" s="27"/>
      <c r="G1125" s="19" t="str">
        <f t="shared" si="34"/>
        <v/>
      </c>
      <c r="H1125" s="19" t="str">
        <f t="shared" si="35"/>
        <v/>
      </c>
    </row>
    <row r="1126" spans="1:8" x14ac:dyDescent="0.2">
      <c r="A1126" s="29"/>
      <c r="B1126" s="30"/>
      <c r="C1126" s="29"/>
      <c r="D1126" s="29"/>
      <c r="E1126" s="29"/>
      <c r="G1126" s="19" t="str">
        <f t="shared" si="34"/>
        <v/>
      </c>
      <c r="H1126" s="19" t="str">
        <f t="shared" si="35"/>
        <v/>
      </c>
    </row>
    <row r="1127" spans="1:8" x14ac:dyDescent="0.2">
      <c r="A1127" s="29"/>
      <c r="B1127" s="30"/>
      <c r="C1127" s="29"/>
      <c r="D1127" s="29"/>
      <c r="E1127" s="29"/>
      <c r="G1127" s="19" t="str">
        <f t="shared" si="34"/>
        <v/>
      </c>
      <c r="H1127" s="19" t="str">
        <f t="shared" si="35"/>
        <v/>
      </c>
    </row>
    <row r="1128" spans="1:8" x14ac:dyDescent="0.2">
      <c r="A1128" s="27"/>
      <c r="B1128" s="28"/>
      <c r="C1128" s="27"/>
      <c r="D1128" s="27"/>
      <c r="E1128" s="27"/>
      <c r="G1128" s="19" t="str">
        <f t="shared" si="34"/>
        <v/>
      </c>
      <c r="H1128" s="19" t="str">
        <f t="shared" si="35"/>
        <v/>
      </c>
    </row>
    <row r="1129" spans="1:8" x14ac:dyDescent="0.2">
      <c r="A1129" s="27"/>
      <c r="B1129" s="28"/>
      <c r="C1129" s="27"/>
      <c r="D1129" s="27"/>
      <c r="E1129" s="27"/>
      <c r="G1129" s="19" t="str">
        <f t="shared" si="34"/>
        <v/>
      </c>
      <c r="H1129" s="19" t="str">
        <f t="shared" si="35"/>
        <v/>
      </c>
    </row>
    <row r="1130" spans="1:8" x14ac:dyDescent="0.2">
      <c r="A1130" s="27"/>
      <c r="B1130" s="28"/>
      <c r="C1130" s="27"/>
      <c r="D1130" s="27"/>
      <c r="E1130" s="27"/>
      <c r="G1130" s="19" t="str">
        <f t="shared" si="34"/>
        <v/>
      </c>
      <c r="H1130" s="19" t="str">
        <f t="shared" si="35"/>
        <v/>
      </c>
    </row>
    <row r="1131" spans="1:8" x14ac:dyDescent="0.2">
      <c r="A1131" s="29"/>
      <c r="B1131" s="30"/>
      <c r="C1131" s="29"/>
      <c r="D1131" s="29"/>
      <c r="E1131" s="29"/>
      <c r="G1131" s="19" t="str">
        <f t="shared" si="34"/>
        <v/>
      </c>
      <c r="H1131" s="19" t="str">
        <f t="shared" si="35"/>
        <v/>
      </c>
    </row>
    <row r="1132" spans="1:8" x14ac:dyDescent="0.2">
      <c r="A1132" s="27"/>
      <c r="B1132" s="28"/>
      <c r="C1132" s="27"/>
      <c r="D1132" s="27"/>
      <c r="E1132" s="27"/>
      <c r="G1132" s="19" t="str">
        <f t="shared" si="34"/>
        <v/>
      </c>
      <c r="H1132" s="19" t="str">
        <f t="shared" si="35"/>
        <v/>
      </c>
    </row>
    <row r="1133" spans="1:8" x14ac:dyDescent="0.2">
      <c r="A1133" s="29"/>
      <c r="B1133" s="30"/>
      <c r="C1133" s="29"/>
      <c r="D1133" s="29"/>
      <c r="E1133" s="29"/>
      <c r="G1133" s="19" t="str">
        <f t="shared" si="34"/>
        <v/>
      </c>
      <c r="H1133" s="19" t="str">
        <f t="shared" si="35"/>
        <v/>
      </c>
    </row>
    <row r="1134" spans="1:8" x14ac:dyDescent="0.2">
      <c r="A1134" s="27"/>
      <c r="B1134" s="28"/>
      <c r="C1134" s="27"/>
      <c r="D1134" s="27"/>
      <c r="E1134" s="27"/>
      <c r="G1134" s="19" t="str">
        <f t="shared" si="34"/>
        <v/>
      </c>
      <c r="H1134" s="19" t="str">
        <f t="shared" si="35"/>
        <v/>
      </c>
    </row>
    <row r="1135" spans="1:8" x14ac:dyDescent="0.2">
      <c r="A1135" s="27"/>
      <c r="B1135" s="28"/>
      <c r="C1135" s="27"/>
      <c r="D1135" s="27"/>
      <c r="E1135" s="27"/>
      <c r="G1135" s="19" t="str">
        <f t="shared" si="34"/>
        <v/>
      </c>
      <c r="H1135" s="19" t="str">
        <f t="shared" si="35"/>
        <v/>
      </c>
    </row>
    <row r="1136" spans="1:8" x14ac:dyDescent="0.2">
      <c r="A1136" s="27"/>
      <c r="B1136" s="28"/>
      <c r="C1136" s="27"/>
      <c r="D1136" s="27"/>
      <c r="E1136" s="27"/>
      <c r="G1136" s="19" t="str">
        <f t="shared" si="34"/>
        <v/>
      </c>
      <c r="H1136" s="19" t="str">
        <f t="shared" si="35"/>
        <v/>
      </c>
    </row>
    <row r="1137" spans="1:8" x14ac:dyDescent="0.2">
      <c r="A1137" s="27"/>
      <c r="B1137" s="28"/>
      <c r="C1137" s="27"/>
      <c r="D1137" s="27"/>
      <c r="E1137" s="27"/>
      <c r="G1137" s="19" t="str">
        <f t="shared" si="34"/>
        <v/>
      </c>
      <c r="H1137" s="19" t="str">
        <f t="shared" si="35"/>
        <v/>
      </c>
    </row>
    <row r="1138" spans="1:8" x14ac:dyDescent="0.2">
      <c r="A1138" s="27"/>
      <c r="B1138" s="28"/>
      <c r="C1138" s="27"/>
      <c r="D1138" s="27"/>
      <c r="E1138" s="27"/>
      <c r="G1138" s="19" t="str">
        <f t="shared" si="34"/>
        <v/>
      </c>
      <c r="H1138" s="19" t="str">
        <f t="shared" si="35"/>
        <v/>
      </c>
    </row>
    <row r="1139" spans="1:8" x14ac:dyDescent="0.2">
      <c r="A1139" s="27"/>
      <c r="B1139" s="28"/>
      <c r="C1139" s="27"/>
      <c r="D1139" s="27"/>
      <c r="E1139" s="27"/>
      <c r="G1139" s="19" t="str">
        <f t="shared" si="34"/>
        <v/>
      </c>
      <c r="H1139" s="19" t="str">
        <f t="shared" si="35"/>
        <v/>
      </c>
    </row>
    <row r="1140" spans="1:8" x14ac:dyDescent="0.2">
      <c r="A1140" s="29"/>
      <c r="B1140" s="30"/>
      <c r="C1140" s="29"/>
      <c r="D1140" s="29"/>
      <c r="E1140" s="29"/>
      <c r="G1140" s="19" t="str">
        <f t="shared" si="34"/>
        <v/>
      </c>
      <c r="H1140" s="19" t="str">
        <f t="shared" si="35"/>
        <v/>
      </c>
    </row>
    <row r="1141" spans="1:8" x14ac:dyDescent="0.2">
      <c r="A1141" s="27"/>
      <c r="B1141" s="28"/>
      <c r="C1141" s="27"/>
      <c r="D1141" s="27"/>
      <c r="E1141" s="27"/>
      <c r="G1141" s="19" t="str">
        <f t="shared" si="34"/>
        <v/>
      </c>
      <c r="H1141" s="19" t="str">
        <f t="shared" si="35"/>
        <v/>
      </c>
    </row>
    <row r="1142" spans="1:8" x14ac:dyDescent="0.2">
      <c r="A1142" s="27"/>
      <c r="B1142" s="28"/>
      <c r="C1142" s="27"/>
      <c r="D1142" s="27"/>
      <c r="E1142" s="27"/>
      <c r="G1142" s="19" t="str">
        <f t="shared" si="34"/>
        <v/>
      </c>
      <c r="H1142" s="19" t="str">
        <f t="shared" si="35"/>
        <v/>
      </c>
    </row>
    <row r="1143" spans="1:8" x14ac:dyDescent="0.2">
      <c r="A1143" s="29"/>
      <c r="B1143" s="30"/>
      <c r="C1143" s="29"/>
      <c r="D1143" s="29"/>
      <c r="E1143" s="29"/>
      <c r="G1143" s="19" t="str">
        <f t="shared" si="34"/>
        <v/>
      </c>
      <c r="H1143" s="19" t="str">
        <f t="shared" si="35"/>
        <v/>
      </c>
    </row>
    <row r="1144" spans="1:8" x14ac:dyDescent="0.2">
      <c r="A1144" s="27"/>
      <c r="B1144" s="28"/>
      <c r="C1144" s="27"/>
      <c r="D1144" s="27"/>
      <c r="E1144" s="27"/>
      <c r="G1144" s="19" t="str">
        <f t="shared" si="34"/>
        <v/>
      </c>
      <c r="H1144" s="19" t="str">
        <f t="shared" si="35"/>
        <v/>
      </c>
    </row>
    <row r="1145" spans="1:8" x14ac:dyDescent="0.2">
      <c r="A1145" s="29"/>
      <c r="B1145" s="30"/>
      <c r="C1145" s="29"/>
      <c r="D1145" s="29"/>
      <c r="E1145" s="29"/>
      <c r="G1145" s="19" t="str">
        <f t="shared" si="34"/>
        <v/>
      </c>
      <c r="H1145" s="19" t="str">
        <f t="shared" si="35"/>
        <v/>
      </c>
    </row>
    <row r="1146" spans="1:8" x14ac:dyDescent="0.2">
      <c r="A1146" s="29"/>
      <c r="B1146" s="30"/>
      <c r="C1146" s="29"/>
      <c r="D1146" s="29"/>
      <c r="E1146" s="29"/>
      <c r="G1146" s="19" t="str">
        <f t="shared" si="34"/>
        <v/>
      </c>
      <c r="H1146" s="19" t="str">
        <f t="shared" si="35"/>
        <v/>
      </c>
    </row>
    <row r="1147" spans="1:8" x14ac:dyDescent="0.2">
      <c r="A1147" s="27"/>
      <c r="B1147" s="28"/>
      <c r="C1147" s="27"/>
      <c r="D1147" s="27"/>
      <c r="E1147" s="27"/>
      <c r="G1147" s="19" t="str">
        <f t="shared" si="34"/>
        <v/>
      </c>
      <c r="H1147" s="19" t="str">
        <f t="shared" si="35"/>
        <v/>
      </c>
    </row>
    <row r="1148" spans="1:8" x14ac:dyDescent="0.2">
      <c r="A1148" s="27"/>
      <c r="B1148" s="28"/>
      <c r="C1148" s="27"/>
      <c r="D1148" s="27"/>
      <c r="E1148" s="27"/>
      <c r="G1148" s="19" t="str">
        <f t="shared" si="34"/>
        <v/>
      </c>
      <c r="H1148" s="19" t="str">
        <f t="shared" si="35"/>
        <v/>
      </c>
    </row>
    <row r="1149" spans="1:8" x14ac:dyDescent="0.2">
      <c r="A1149" s="27"/>
      <c r="B1149" s="28"/>
      <c r="C1149" s="27"/>
      <c r="D1149" s="27"/>
      <c r="E1149" s="27"/>
      <c r="G1149" s="19" t="str">
        <f t="shared" si="34"/>
        <v/>
      </c>
      <c r="H1149" s="19" t="str">
        <f t="shared" si="35"/>
        <v/>
      </c>
    </row>
    <row r="1150" spans="1:8" x14ac:dyDescent="0.2">
      <c r="A1150" s="27"/>
      <c r="B1150" s="28"/>
      <c r="C1150" s="27"/>
      <c r="D1150" s="27"/>
      <c r="E1150" s="27"/>
      <c r="G1150" s="19" t="str">
        <f t="shared" si="34"/>
        <v/>
      </c>
      <c r="H1150" s="19" t="str">
        <f t="shared" si="35"/>
        <v/>
      </c>
    </row>
    <row r="1151" spans="1:8" x14ac:dyDescent="0.2">
      <c r="A1151" s="27"/>
      <c r="B1151" s="28"/>
      <c r="C1151" s="27"/>
      <c r="D1151" s="27"/>
      <c r="E1151" s="27"/>
      <c r="G1151" s="19" t="str">
        <f t="shared" si="34"/>
        <v/>
      </c>
      <c r="H1151" s="19" t="str">
        <f t="shared" si="35"/>
        <v/>
      </c>
    </row>
    <row r="1152" spans="1:8" x14ac:dyDescent="0.2">
      <c r="A1152" s="27"/>
      <c r="B1152" s="28"/>
      <c r="C1152" s="27"/>
      <c r="D1152" s="27"/>
      <c r="E1152" s="27"/>
      <c r="G1152" s="19" t="str">
        <f t="shared" si="34"/>
        <v/>
      </c>
      <c r="H1152" s="19" t="str">
        <f t="shared" si="35"/>
        <v/>
      </c>
    </row>
    <row r="1153" spans="1:8" x14ac:dyDescent="0.2">
      <c r="A1153" s="27"/>
      <c r="B1153" s="28"/>
      <c r="C1153" s="27"/>
      <c r="D1153" s="27"/>
      <c r="E1153" s="27"/>
      <c r="G1153" s="19" t="str">
        <f t="shared" si="34"/>
        <v/>
      </c>
      <c r="H1153" s="19" t="str">
        <f t="shared" si="35"/>
        <v/>
      </c>
    </row>
    <row r="1154" spans="1:8" x14ac:dyDescent="0.2">
      <c r="A1154" s="27"/>
      <c r="B1154" s="28"/>
      <c r="C1154" s="27"/>
      <c r="D1154" s="27"/>
      <c r="E1154" s="27"/>
      <c r="G1154" s="19" t="str">
        <f t="shared" si="34"/>
        <v/>
      </c>
      <c r="H1154" s="19" t="str">
        <f t="shared" si="35"/>
        <v/>
      </c>
    </row>
    <row r="1155" spans="1:8" x14ac:dyDescent="0.2">
      <c r="A1155" s="27"/>
      <c r="B1155" s="28"/>
      <c r="C1155" s="27"/>
      <c r="D1155" s="27"/>
      <c r="E1155" s="27"/>
      <c r="G1155" s="19" t="str">
        <f t="shared" ref="G1155:G1218" si="36">IF(B1155="","",B1155)</f>
        <v/>
      </c>
      <c r="H1155" s="19" t="str">
        <f t="shared" ref="H1155:H1218" si="37">IF(A1155="","",A1155)</f>
        <v/>
      </c>
    </row>
    <row r="1156" spans="1:8" x14ac:dyDescent="0.2">
      <c r="A1156" s="27"/>
      <c r="B1156" s="28"/>
      <c r="C1156" s="27"/>
      <c r="D1156" s="27"/>
      <c r="E1156" s="27"/>
      <c r="G1156" s="19" t="str">
        <f t="shared" si="36"/>
        <v/>
      </c>
      <c r="H1156" s="19" t="str">
        <f t="shared" si="37"/>
        <v/>
      </c>
    </row>
    <row r="1157" spans="1:8" x14ac:dyDescent="0.2">
      <c r="A1157" s="27"/>
      <c r="B1157" s="28"/>
      <c r="C1157" s="27"/>
      <c r="D1157" s="27"/>
      <c r="E1157" s="27"/>
      <c r="G1157" s="19" t="str">
        <f t="shared" si="36"/>
        <v/>
      </c>
      <c r="H1157" s="19" t="str">
        <f t="shared" si="37"/>
        <v/>
      </c>
    </row>
    <row r="1158" spans="1:8" x14ac:dyDescent="0.2">
      <c r="A1158" s="27"/>
      <c r="B1158" s="28"/>
      <c r="C1158" s="27"/>
      <c r="D1158" s="27"/>
      <c r="E1158" s="27"/>
      <c r="G1158" s="19" t="str">
        <f t="shared" si="36"/>
        <v/>
      </c>
      <c r="H1158" s="19" t="str">
        <f t="shared" si="37"/>
        <v/>
      </c>
    </row>
    <row r="1159" spans="1:8" x14ac:dyDescent="0.2">
      <c r="A1159" s="27"/>
      <c r="B1159" s="28"/>
      <c r="C1159" s="27"/>
      <c r="D1159" s="27"/>
      <c r="E1159" s="27"/>
      <c r="G1159" s="19" t="str">
        <f t="shared" si="36"/>
        <v/>
      </c>
      <c r="H1159" s="19" t="str">
        <f t="shared" si="37"/>
        <v/>
      </c>
    </row>
    <row r="1160" spans="1:8" x14ac:dyDescent="0.2">
      <c r="A1160" s="27"/>
      <c r="B1160" s="28"/>
      <c r="C1160" s="27"/>
      <c r="D1160" s="27"/>
      <c r="E1160" s="27"/>
      <c r="G1160" s="19" t="str">
        <f t="shared" si="36"/>
        <v/>
      </c>
      <c r="H1160" s="19" t="str">
        <f t="shared" si="37"/>
        <v/>
      </c>
    </row>
    <row r="1161" spans="1:8" x14ac:dyDescent="0.2">
      <c r="A1161" s="27"/>
      <c r="B1161" s="28"/>
      <c r="C1161" s="27"/>
      <c r="D1161" s="27"/>
      <c r="E1161" s="27"/>
      <c r="G1161" s="19" t="str">
        <f t="shared" si="36"/>
        <v/>
      </c>
      <c r="H1161" s="19" t="str">
        <f t="shared" si="37"/>
        <v/>
      </c>
    </row>
    <row r="1162" spans="1:8" x14ac:dyDescent="0.2">
      <c r="A1162" s="27"/>
      <c r="B1162" s="28"/>
      <c r="C1162" s="27"/>
      <c r="D1162" s="27"/>
      <c r="E1162" s="27"/>
      <c r="G1162" s="19" t="str">
        <f t="shared" si="36"/>
        <v/>
      </c>
      <c r="H1162" s="19" t="str">
        <f t="shared" si="37"/>
        <v/>
      </c>
    </row>
    <row r="1163" spans="1:8" x14ac:dyDescent="0.2">
      <c r="A1163" s="27"/>
      <c r="B1163" s="28"/>
      <c r="C1163" s="27"/>
      <c r="D1163" s="27"/>
      <c r="E1163" s="27"/>
      <c r="G1163" s="19" t="str">
        <f t="shared" si="36"/>
        <v/>
      </c>
      <c r="H1163" s="19" t="str">
        <f t="shared" si="37"/>
        <v/>
      </c>
    </row>
    <row r="1164" spans="1:8" x14ac:dyDescent="0.2">
      <c r="A1164" s="29"/>
      <c r="B1164" s="30"/>
      <c r="C1164" s="29"/>
      <c r="D1164" s="29"/>
      <c r="E1164" s="29"/>
      <c r="G1164" s="19" t="str">
        <f t="shared" si="36"/>
        <v/>
      </c>
      <c r="H1164" s="19" t="str">
        <f t="shared" si="37"/>
        <v/>
      </c>
    </row>
    <row r="1165" spans="1:8" x14ac:dyDescent="0.2">
      <c r="A1165" s="27"/>
      <c r="B1165" s="28"/>
      <c r="C1165" s="27"/>
      <c r="D1165" s="27"/>
      <c r="E1165" s="27"/>
      <c r="G1165" s="19" t="str">
        <f t="shared" si="36"/>
        <v/>
      </c>
      <c r="H1165" s="19" t="str">
        <f t="shared" si="37"/>
        <v/>
      </c>
    </row>
    <row r="1166" spans="1:8" x14ac:dyDescent="0.2">
      <c r="A1166" s="27"/>
      <c r="B1166" s="28"/>
      <c r="C1166" s="27"/>
      <c r="D1166" s="27"/>
      <c r="E1166" s="27"/>
      <c r="G1166" s="19" t="str">
        <f t="shared" si="36"/>
        <v/>
      </c>
      <c r="H1166" s="19" t="str">
        <f t="shared" si="37"/>
        <v/>
      </c>
    </row>
    <row r="1167" spans="1:8" x14ac:dyDescent="0.2">
      <c r="A1167" s="27"/>
      <c r="B1167" s="28"/>
      <c r="C1167" s="27"/>
      <c r="D1167" s="27"/>
      <c r="E1167" s="27"/>
      <c r="G1167" s="19" t="str">
        <f t="shared" si="36"/>
        <v/>
      </c>
      <c r="H1167" s="19" t="str">
        <f t="shared" si="37"/>
        <v/>
      </c>
    </row>
    <row r="1168" spans="1:8" x14ac:dyDescent="0.2">
      <c r="A1168" s="27"/>
      <c r="B1168" s="28"/>
      <c r="C1168" s="27"/>
      <c r="D1168" s="27"/>
      <c r="E1168" s="27"/>
      <c r="G1168" s="19" t="str">
        <f t="shared" si="36"/>
        <v/>
      </c>
      <c r="H1168" s="19" t="str">
        <f t="shared" si="37"/>
        <v/>
      </c>
    </row>
    <row r="1169" spans="1:8" x14ac:dyDescent="0.2">
      <c r="A1169" s="27"/>
      <c r="B1169" s="28"/>
      <c r="C1169" s="27"/>
      <c r="D1169" s="27"/>
      <c r="E1169" s="27"/>
      <c r="G1169" s="19" t="str">
        <f t="shared" si="36"/>
        <v/>
      </c>
      <c r="H1169" s="19" t="str">
        <f t="shared" si="37"/>
        <v/>
      </c>
    </row>
    <row r="1170" spans="1:8" x14ac:dyDescent="0.2">
      <c r="A1170" s="27"/>
      <c r="B1170" s="28"/>
      <c r="C1170" s="27"/>
      <c r="D1170" s="27"/>
      <c r="E1170" s="27"/>
      <c r="G1170" s="19" t="str">
        <f t="shared" si="36"/>
        <v/>
      </c>
      <c r="H1170" s="19" t="str">
        <f t="shared" si="37"/>
        <v/>
      </c>
    </row>
    <row r="1171" spans="1:8" x14ac:dyDescent="0.2">
      <c r="A1171" s="27"/>
      <c r="B1171" s="28"/>
      <c r="C1171" s="27"/>
      <c r="D1171" s="27"/>
      <c r="E1171" s="27"/>
      <c r="G1171" s="19" t="str">
        <f t="shared" si="36"/>
        <v/>
      </c>
      <c r="H1171" s="19" t="str">
        <f t="shared" si="37"/>
        <v/>
      </c>
    </row>
    <row r="1172" spans="1:8" x14ac:dyDescent="0.2">
      <c r="A1172" s="27"/>
      <c r="B1172" s="28"/>
      <c r="C1172" s="27"/>
      <c r="D1172" s="27"/>
      <c r="E1172" s="27"/>
      <c r="G1172" s="19" t="str">
        <f t="shared" si="36"/>
        <v/>
      </c>
      <c r="H1172" s="19" t="str">
        <f t="shared" si="37"/>
        <v/>
      </c>
    </row>
    <row r="1173" spans="1:8" x14ac:dyDescent="0.2">
      <c r="A1173" s="27"/>
      <c r="B1173" s="28"/>
      <c r="C1173" s="27"/>
      <c r="D1173" s="27"/>
      <c r="E1173" s="27"/>
      <c r="G1173" s="19" t="str">
        <f t="shared" si="36"/>
        <v/>
      </c>
      <c r="H1173" s="19" t="str">
        <f t="shared" si="37"/>
        <v/>
      </c>
    </row>
    <row r="1174" spans="1:8" x14ac:dyDescent="0.2">
      <c r="A1174" s="27"/>
      <c r="B1174" s="28"/>
      <c r="C1174" s="27"/>
      <c r="D1174" s="27"/>
      <c r="E1174" s="27"/>
      <c r="G1174" s="19" t="str">
        <f t="shared" si="36"/>
        <v/>
      </c>
      <c r="H1174" s="19" t="str">
        <f t="shared" si="37"/>
        <v/>
      </c>
    </row>
    <row r="1175" spans="1:8" x14ac:dyDescent="0.2">
      <c r="A1175" s="27"/>
      <c r="B1175" s="28"/>
      <c r="C1175" s="27"/>
      <c r="D1175" s="27"/>
      <c r="E1175" s="27"/>
      <c r="G1175" s="19" t="str">
        <f t="shared" si="36"/>
        <v/>
      </c>
      <c r="H1175" s="19" t="str">
        <f t="shared" si="37"/>
        <v/>
      </c>
    </row>
    <row r="1176" spans="1:8" x14ac:dyDescent="0.2">
      <c r="A1176" s="27"/>
      <c r="B1176" s="28"/>
      <c r="C1176" s="27"/>
      <c r="D1176" s="27"/>
      <c r="E1176" s="27"/>
      <c r="G1176" s="19" t="str">
        <f t="shared" si="36"/>
        <v/>
      </c>
      <c r="H1176" s="19" t="str">
        <f t="shared" si="37"/>
        <v/>
      </c>
    </row>
    <row r="1177" spans="1:8" x14ac:dyDescent="0.2">
      <c r="A1177" s="27"/>
      <c r="B1177" s="28"/>
      <c r="C1177" s="27"/>
      <c r="D1177" s="27"/>
      <c r="E1177" s="27"/>
      <c r="G1177" s="19" t="str">
        <f t="shared" si="36"/>
        <v/>
      </c>
      <c r="H1177" s="19" t="str">
        <f t="shared" si="37"/>
        <v/>
      </c>
    </row>
    <row r="1178" spans="1:8" x14ac:dyDescent="0.2">
      <c r="A1178" s="27"/>
      <c r="B1178" s="28"/>
      <c r="C1178" s="27"/>
      <c r="D1178" s="27"/>
      <c r="E1178" s="27"/>
      <c r="G1178" s="19" t="str">
        <f t="shared" si="36"/>
        <v/>
      </c>
      <c r="H1178" s="19" t="str">
        <f t="shared" si="37"/>
        <v/>
      </c>
    </row>
    <row r="1179" spans="1:8" x14ac:dyDescent="0.2">
      <c r="A1179" s="27"/>
      <c r="B1179" s="28"/>
      <c r="C1179" s="27"/>
      <c r="D1179" s="27"/>
      <c r="E1179" s="27"/>
      <c r="G1179" s="19" t="str">
        <f t="shared" si="36"/>
        <v/>
      </c>
      <c r="H1179" s="19" t="str">
        <f t="shared" si="37"/>
        <v/>
      </c>
    </row>
    <row r="1180" spans="1:8" x14ac:dyDescent="0.2">
      <c r="A1180" s="27"/>
      <c r="B1180" s="28"/>
      <c r="C1180" s="27"/>
      <c r="D1180" s="27"/>
      <c r="E1180" s="27"/>
      <c r="G1180" s="19" t="str">
        <f t="shared" si="36"/>
        <v/>
      </c>
      <c r="H1180" s="19" t="str">
        <f t="shared" si="37"/>
        <v/>
      </c>
    </row>
    <row r="1181" spans="1:8" x14ac:dyDescent="0.2">
      <c r="A1181" s="27"/>
      <c r="B1181" s="28"/>
      <c r="C1181" s="27"/>
      <c r="D1181" s="27"/>
      <c r="E1181" s="27"/>
      <c r="G1181" s="19" t="str">
        <f t="shared" si="36"/>
        <v/>
      </c>
      <c r="H1181" s="19" t="str">
        <f t="shared" si="37"/>
        <v/>
      </c>
    </row>
    <row r="1182" spans="1:8" x14ac:dyDescent="0.2">
      <c r="A1182" s="29"/>
      <c r="B1182" s="30"/>
      <c r="C1182" s="29"/>
      <c r="D1182" s="29"/>
      <c r="E1182" s="29"/>
      <c r="G1182" s="19" t="str">
        <f t="shared" si="36"/>
        <v/>
      </c>
      <c r="H1182" s="19" t="str">
        <f t="shared" si="37"/>
        <v/>
      </c>
    </row>
    <row r="1183" spans="1:8" x14ac:dyDescent="0.2">
      <c r="A1183" s="27"/>
      <c r="B1183" s="28"/>
      <c r="C1183" s="27"/>
      <c r="D1183" s="27"/>
      <c r="E1183" s="27"/>
      <c r="G1183" s="19" t="str">
        <f t="shared" si="36"/>
        <v/>
      </c>
      <c r="H1183" s="19" t="str">
        <f t="shared" si="37"/>
        <v/>
      </c>
    </row>
    <row r="1184" spans="1:8" x14ac:dyDescent="0.2">
      <c r="A1184" s="27"/>
      <c r="B1184" s="28"/>
      <c r="C1184" s="27"/>
      <c r="D1184" s="27"/>
      <c r="E1184" s="27"/>
      <c r="G1184" s="19" t="str">
        <f t="shared" si="36"/>
        <v/>
      </c>
      <c r="H1184" s="19" t="str">
        <f t="shared" si="37"/>
        <v/>
      </c>
    </row>
    <row r="1185" spans="1:8" x14ac:dyDescent="0.2">
      <c r="A1185" s="27"/>
      <c r="B1185" s="28"/>
      <c r="C1185" s="27"/>
      <c r="D1185" s="27"/>
      <c r="E1185" s="27"/>
      <c r="G1185" s="19" t="str">
        <f t="shared" si="36"/>
        <v/>
      </c>
      <c r="H1185" s="19" t="str">
        <f t="shared" si="37"/>
        <v/>
      </c>
    </row>
    <row r="1186" spans="1:8" x14ac:dyDescent="0.2">
      <c r="A1186" s="27"/>
      <c r="B1186" s="28"/>
      <c r="C1186" s="27"/>
      <c r="D1186" s="27"/>
      <c r="E1186" s="27"/>
      <c r="G1186" s="19" t="str">
        <f t="shared" si="36"/>
        <v/>
      </c>
      <c r="H1186" s="19" t="str">
        <f t="shared" si="37"/>
        <v/>
      </c>
    </row>
    <row r="1187" spans="1:8" x14ac:dyDescent="0.2">
      <c r="A1187" s="27"/>
      <c r="B1187" s="28"/>
      <c r="C1187" s="27"/>
      <c r="D1187" s="27"/>
      <c r="E1187" s="27"/>
      <c r="G1187" s="19" t="str">
        <f t="shared" si="36"/>
        <v/>
      </c>
      <c r="H1187" s="19" t="str">
        <f t="shared" si="37"/>
        <v/>
      </c>
    </row>
    <row r="1188" spans="1:8" x14ac:dyDescent="0.2">
      <c r="A1188" s="27"/>
      <c r="B1188" s="28"/>
      <c r="C1188" s="27"/>
      <c r="D1188" s="27"/>
      <c r="E1188" s="27"/>
      <c r="G1188" s="19" t="str">
        <f t="shared" si="36"/>
        <v/>
      </c>
      <c r="H1188" s="19" t="str">
        <f t="shared" si="37"/>
        <v/>
      </c>
    </row>
    <row r="1189" spans="1:8" x14ac:dyDescent="0.2">
      <c r="A1189" s="27"/>
      <c r="B1189" s="28"/>
      <c r="C1189" s="27"/>
      <c r="D1189" s="27"/>
      <c r="E1189" s="27"/>
      <c r="G1189" s="19" t="str">
        <f t="shared" si="36"/>
        <v/>
      </c>
      <c r="H1189" s="19" t="str">
        <f t="shared" si="37"/>
        <v/>
      </c>
    </row>
    <row r="1190" spans="1:8" x14ac:dyDescent="0.2">
      <c r="A1190" s="27"/>
      <c r="B1190" s="28"/>
      <c r="C1190" s="27"/>
      <c r="D1190" s="27"/>
      <c r="E1190" s="27"/>
      <c r="G1190" s="19" t="str">
        <f t="shared" si="36"/>
        <v/>
      </c>
      <c r="H1190" s="19" t="str">
        <f t="shared" si="37"/>
        <v/>
      </c>
    </row>
    <row r="1191" spans="1:8" x14ac:dyDescent="0.2">
      <c r="A1191" s="27"/>
      <c r="B1191" s="28"/>
      <c r="C1191" s="27"/>
      <c r="D1191" s="27"/>
      <c r="E1191" s="27"/>
      <c r="G1191" s="19" t="str">
        <f t="shared" si="36"/>
        <v/>
      </c>
      <c r="H1191" s="19" t="str">
        <f t="shared" si="37"/>
        <v/>
      </c>
    </row>
    <row r="1192" spans="1:8" x14ac:dyDescent="0.2">
      <c r="A1192" s="29"/>
      <c r="B1192" s="30"/>
      <c r="C1192" s="29"/>
      <c r="D1192" s="29"/>
      <c r="E1192" s="29"/>
      <c r="G1192" s="19" t="str">
        <f t="shared" si="36"/>
        <v/>
      </c>
      <c r="H1192" s="19" t="str">
        <f t="shared" si="37"/>
        <v/>
      </c>
    </row>
    <row r="1193" spans="1:8" x14ac:dyDescent="0.2">
      <c r="A1193" s="27"/>
      <c r="B1193" s="28"/>
      <c r="C1193" s="27"/>
      <c r="D1193" s="27"/>
      <c r="E1193" s="27"/>
      <c r="G1193" s="19" t="str">
        <f t="shared" si="36"/>
        <v/>
      </c>
      <c r="H1193" s="19" t="str">
        <f t="shared" si="37"/>
        <v/>
      </c>
    </row>
    <row r="1194" spans="1:8" x14ac:dyDescent="0.2">
      <c r="A1194" s="27"/>
      <c r="B1194" s="28"/>
      <c r="C1194" s="27"/>
      <c r="D1194" s="27"/>
      <c r="E1194" s="27"/>
      <c r="G1194" s="19" t="str">
        <f t="shared" si="36"/>
        <v/>
      </c>
      <c r="H1194" s="19" t="str">
        <f t="shared" si="37"/>
        <v/>
      </c>
    </row>
    <row r="1195" spans="1:8" x14ac:dyDescent="0.2">
      <c r="A1195" s="27"/>
      <c r="B1195" s="28"/>
      <c r="C1195" s="27"/>
      <c r="D1195" s="27"/>
      <c r="E1195" s="27"/>
      <c r="G1195" s="19" t="str">
        <f t="shared" si="36"/>
        <v/>
      </c>
      <c r="H1195" s="19" t="str">
        <f t="shared" si="37"/>
        <v/>
      </c>
    </row>
    <row r="1196" spans="1:8" x14ac:dyDescent="0.2">
      <c r="A1196" s="27"/>
      <c r="B1196" s="28"/>
      <c r="C1196" s="27"/>
      <c r="D1196" s="27"/>
      <c r="E1196" s="27"/>
      <c r="G1196" s="19" t="str">
        <f t="shared" si="36"/>
        <v/>
      </c>
      <c r="H1196" s="19" t="str">
        <f t="shared" si="37"/>
        <v/>
      </c>
    </row>
    <row r="1197" spans="1:8" x14ac:dyDescent="0.2">
      <c r="A1197" s="27"/>
      <c r="B1197" s="28"/>
      <c r="C1197" s="27"/>
      <c r="D1197" s="27"/>
      <c r="E1197" s="27"/>
      <c r="G1197" s="19" t="str">
        <f t="shared" si="36"/>
        <v/>
      </c>
      <c r="H1197" s="19" t="str">
        <f t="shared" si="37"/>
        <v/>
      </c>
    </row>
    <row r="1198" spans="1:8" x14ac:dyDescent="0.2">
      <c r="A1198" s="27"/>
      <c r="B1198" s="28"/>
      <c r="C1198" s="27"/>
      <c r="D1198" s="27"/>
      <c r="E1198" s="27"/>
      <c r="G1198" s="19" t="str">
        <f t="shared" si="36"/>
        <v/>
      </c>
      <c r="H1198" s="19" t="str">
        <f t="shared" si="37"/>
        <v/>
      </c>
    </row>
    <row r="1199" spans="1:8" x14ac:dyDescent="0.2">
      <c r="A1199" s="27"/>
      <c r="B1199" s="28"/>
      <c r="C1199" s="27"/>
      <c r="D1199" s="27"/>
      <c r="E1199" s="27"/>
      <c r="G1199" s="19" t="str">
        <f t="shared" si="36"/>
        <v/>
      </c>
      <c r="H1199" s="19" t="str">
        <f t="shared" si="37"/>
        <v/>
      </c>
    </row>
    <row r="1200" spans="1:8" x14ac:dyDescent="0.2">
      <c r="A1200" s="27"/>
      <c r="B1200" s="28"/>
      <c r="C1200" s="27"/>
      <c r="D1200" s="27"/>
      <c r="E1200" s="27"/>
      <c r="G1200" s="19" t="str">
        <f t="shared" si="36"/>
        <v/>
      </c>
      <c r="H1200" s="19" t="str">
        <f t="shared" si="37"/>
        <v/>
      </c>
    </row>
    <row r="1201" spans="1:8" x14ac:dyDescent="0.2">
      <c r="A1201" s="27"/>
      <c r="B1201" s="28"/>
      <c r="C1201" s="27"/>
      <c r="D1201" s="27"/>
      <c r="E1201" s="27"/>
      <c r="G1201" s="19" t="str">
        <f t="shared" si="36"/>
        <v/>
      </c>
      <c r="H1201" s="19" t="str">
        <f t="shared" si="37"/>
        <v/>
      </c>
    </row>
    <row r="1202" spans="1:8" x14ac:dyDescent="0.2">
      <c r="A1202" s="27"/>
      <c r="B1202" s="28"/>
      <c r="C1202" s="27"/>
      <c r="D1202" s="27"/>
      <c r="E1202" s="27"/>
      <c r="G1202" s="19" t="str">
        <f t="shared" si="36"/>
        <v/>
      </c>
      <c r="H1202" s="19" t="str">
        <f t="shared" si="37"/>
        <v/>
      </c>
    </row>
    <row r="1203" spans="1:8" x14ac:dyDescent="0.2">
      <c r="A1203" s="27"/>
      <c r="B1203" s="28"/>
      <c r="C1203" s="27"/>
      <c r="D1203" s="27"/>
      <c r="E1203" s="27"/>
      <c r="G1203" s="19" t="str">
        <f t="shared" si="36"/>
        <v/>
      </c>
      <c r="H1203" s="19" t="str">
        <f t="shared" si="37"/>
        <v/>
      </c>
    </row>
    <row r="1204" spans="1:8" x14ac:dyDescent="0.2">
      <c r="A1204" s="27"/>
      <c r="B1204" s="28"/>
      <c r="C1204" s="27"/>
      <c r="D1204" s="27"/>
      <c r="E1204" s="27"/>
      <c r="G1204" s="19" t="str">
        <f t="shared" si="36"/>
        <v/>
      </c>
      <c r="H1204" s="19" t="str">
        <f t="shared" si="37"/>
        <v/>
      </c>
    </row>
    <row r="1205" spans="1:8" x14ac:dyDescent="0.2">
      <c r="A1205" s="27"/>
      <c r="B1205" s="28"/>
      <c r="C1205" s="27"/>
      <c r="D1205" s="27"/>
      <c r="E1205" s="27"/>
      <c r="G1205" s="19" t="str">
        <f t="shared" si="36"/>
        <v/>
      </c>
      <c r="H1205" s="19" t="str">
        <f t="shared" si="37"/>
        <v/>
      </c>
    </row>
    <row r="1206" spans="1:8" x14ac:dyDescent="0.2">
      <c r="A1206" s="27"/>
      <c r="B1206" s="28"/>
      <c r="C1206" s="27"/>
      <c r="D1206" s="27"/>
      <c r="E1206" s="27"/>
      <c r="G1206" s="19" t="str">
        <f t="shared" si="36"/>
        <v/>
      </c>
      <c r="H1206" s="19" t="str">
        <f t="shared" si="37"/>
        <v/>
      </c>
    </row>
    <row r="1207" spans="1:8" x14ac:dyDescent="0.2">
      <c r="A1207" s="27"/>
      <c r="B1207" s="28"/>
      <c r="C1207" s="27"/>
      <c r="D1207" s="27"/>
      <c r="E1207" s="27"/>
      <c r="G1207" s="19" t="str">
        <f t="shared" si="36"/>
        <v/>
      </c>
      <c r="H1207" s="19" t="str">
        <f t="shared" si="37"/>
        <v/>
      </c>
    </row>
    <row r="1208" spans="1:8" x14ac:dyDescent="0.2">
      <c r="A1208" s="27"/>
      <c r="B1208" s="28"/>
      <c r="C1208" s="27"/>
      <c r="D1208" s="27"/>
      <c r="E1208" s="27"/>
      <c r="G1208" s="19" t="str">
        <f t="shared" si="36"/>
        <v/>
      </c>
      <c r="H1208" s="19" t="str">
        <f t="shared" si="37"/>
        <v/>
      </c>
    </row>
    <row r="1209" spans="1:8" x14ac:dyDescent="0.2">
      <c r="A1209" s="27"/>
      <c r="B1209" s="28"/>
      <c r="C1209" s="27"/>
      <c r="D1209" s="27"/>
      <c r="E1209" s="27"/>
      <c r="G1209" s="19" t="str">
        <f t="shared" si="36"/>
        <v/>
      </c>
      <c r="H1209" s="19" t="str">
        <f t="shared" si="37"/>
        <v/>
      </c>
    </row>
    <row r="1210" spans="1:8" x14ac:dyDescent="0.2">
      <c r="A1210" s="27"/>
      <c r="B1210" s="28"/>
      <c r="C1210" s="27"/>
      <c r="D1210" s="27"/>
      <c r="E1210" s="27"/>
      <c r="G1210" s="19" t="str">
        <f t="shared" si="36"/>
        <v/>
      </c>
      <c r="H1210" s="19" t="str">
        <f t="shared" si="37"/>
        <v/>
      </c>
    </row>
    <row r="1211" spans="1:8" x14ac:dyDescent="0.2">
      <c r="A1211" s="27"/>
      <c r="B1211" s="28"/>
      <c r="C1211" s="27"/>
      <c r="D1211" s="27"/>
      <c r="E1211" s="27"/>
      <c r="G1211" s="19" t="str">
        <f t="shared" si="36"/>
        <v/>
      </c>
      <c r="H1211" s="19" t="str">
        <f t="shared" si="37"/>
        <v/>
      </c>
    </row>
    <row r="1212" spans="1:8" x14ac:dyDescent="0.2">
      <c r="A1212" s="27"/>
      <c r="B1212" s="28"/>
      <c r="C1212" s="27"/>
      <c r="D1212" s="27"/>
      <c r="E1212" s="27"/>
      <c r="G1212" s="19" t="str">
        <f t="shared" si="36"/>
        <v/>
      </c>
      <c r="H1212" s="19" t="str">
        <f t="shared" si="37"/>
        <v/>
      </c>
    </row>
    <row r="1213" spans="1:8" x14ac:dyDescent="0.2">
      <c r="A1213" s="27"/>
      <c r="B1213" s="28"/>
      <c r="C1213" s="27"/>
      <c r="D1213" s="27"/>
      <c r="E1213" s="27"/>
      <c r="G1213" s="19" t="str">
        <f t="shared" si="36"/>
        <v/>
      </c>
      <c r="H1213" s="19" t="str">
        <f t="shared" si="37"/>
        <v/>
      </c>
    </row>
    <row r="1214" spans="1:8" x14ac:dyDescent="0.2">
      <c r="A1214" s="27"/>
      <c r="B1214" s="28"/>
      <c r="C1214" s="27"/>
      <c r="D1214" s="27"/>
      <c r="E1214" s="27"/>
      <c r="G1214" s="19" t="str">
        <f t="shared" si="36"/>
        <v/>
      </c>
      <c r="H1214" s="19" t="str">
        <f t="shared" si="37"/>
        <v/>
      </c>
    </row>
    <row r="1215" spans="1:8" x14ac:dyDescent="0.2">
      <c r="A1215" s="27"/>
      <c r="B1215" s="28"/>
      <c r="C1215" s="27"/>
      <c r="D1215" s="27"/>
      <c r="E1215" s="27"/>
      <c r="G1215" s="19" t="str">
        <f t="shared" si="36"/>
        <v/>
      </c>
      <c r="H1215" s="19" t="str">
        <f t="shared" si="37"/>
        <v/>
      </c>
    </row>
    <row r="1216" spans="1:8" x14ac:dyDescent="0.2">
      <c r="A1216" s="27"/>
      <c r="B1216" s="28"/>
      <c r="C1216" s="27"/>
      <c r="D1216" s="27"/>
      <c r="E1216" s="27"/>
      <c r="G1216" s="19" t="str">
        <f t="shared" si="36"/>
        <v/>
      </c>
      <c r="H1216" s="19" t="str">
        <f t="shared" si="37"/>
        <v/>
      </c>
    </row>
    <row r="1217" spans="1:8" x14ac:dyDescent="0.2">
      <c r="A1217" s="27"/>
      <c r="B1217" s="28"/>
      <c r="C1217" s="27"/>
      <c r="D1217" s="27"/>
      <c r="E1217" s="27"/>
      <c r="G1217" s="19" t="str">
        <f t="shared" si="36"/>
        <v/>
      </c>
      <c r="H1217" s="19" t="str">
        <f t="shared" si="37"/>
        <v/>
      </c>
    </row>
    <row r="1218" spans="1:8" x14ac:dyDescent="0.2">
      <c r="A1218" s="27"/>
      <c r="B1218" s="28"/>
      <c r="C1218" s="27"/>
      <c r="D1218" s="27"/>
      <c r="E1218" s="27"/>
      <c r="G1218" s="19" t="str">
        <f t="shared" si="36"/>
        <v/>
      </c>
      <c r="H1218" s="19" t="str">
        <f t="shared" si="37"/>
        <v/>
      </c>
    </row>
    <row r="1219" spans="1:8" x14ac:dyDescent="0.2">
      <c r="A1219" s="27"/>
      <c r="B1219" s="28"/>
      <c r="C1219" s="27"/>
      <c r="D1219" s="27"/>
      <c r="E1219" s="27"/>
      <c r="G1219" s="19" t="str">
        <f t="shared" ref="G1219:G1282" si="38">IF(B1219="","",B1219)</f>
        <v/>
      </c>
      <c r="H1219" s="19" t="str">
        <f t="shared" ref="H1219:H1282" si="39">IF(A1219="","",A1219)</f>
        <v/>
      </c>
    </row>
    <row r="1220" spans="1:8" x14ac:dyDescent="0.2">
      <c r="A1220" s="27"/>
      <c r="B1220" s="28"/>
      <c r="C1220" s="27"/>
      <c r="D1220" s="27"/>
      <c r="E1220" s="27"/>
      <c r="G1220" s="19" t="str">
        <f t="shared" si="38"/>
        <v/>
      </c>
      <c r="H1220" s="19" t="str">
        <f t="shared" si="39"/>
        <v/>
      </c>
    </row>
    <row r="1221" spans="1:8" x14ac:dyDescent="0.2">
      <c r="A1221" s="27"/>
      <c r="B1221" s="28"/>
      <c r="C1221" s="27"/>
      <c r="D1221" s="27"/>
      <c r="E1221" s="27"/>
      <c r="G1221" s="19" t="str">
        <f t="shared" si="38"/>
        <v/>
      </c>
      <c r="H1221" s="19" t="str">
        <f t="shared" si="39"/>
        <v/>
      </c>
    </row>
    <row r="1222" spans="1:8" x14ac:dyDescent="0.2">
      <c r="A1222" s="27"/>
      <c r="B1222" s="28"/>
      <c r="C1222" s="27"/>
      <c r="D1222" s="27"/>
      <c r="E1222" s="27"/>
      <c r="G1222" s="19" t="str">
        <f t="shared" si="38"/>
        <v/>
      </c>
      <c r="H1222" s="19" t="str">
        <f t="shared" si="39"/>
        <v/>
      </c>
    </row>
    <row r="1223" spans="1:8" x14ac:dyDescent="0.2">
      <c r="A1223" s="27"/>
      <c r="B1223" s="28"/>
      <c r="C1223" s="27"/>
      <c r="D1223" s="27"/>
      <c r="E1223" s="27"/>
      <c r="G1223" s="19" t="str">
        <f t="shared" si="38"/>
        <v/>
      </c>
      <c r="H1223" s="19" t="str">
        <f t="shared" si="39"/>
        <v/>
      </c>
    </row>
    <row r="1224" spans="1:8" x14ac:dyDescent="0.2">
      <c r="A1224" s="27"/>
      <c r="B1224" s="28"/>
      <c r="C1224" s="27"/>
      <c r="D1224" s="27"/>
      <c r="E1224" s="27"/>
      <c r="G1224" s="19" t="str">
        <f t="shared" si="38"/>
        <v/>
      </c>
      <c r="H1224" s="19" t="str">
        <f t="shared" si="39"/>
        <v/>
      </c>
    </row>
    <row r="1225" spans="1:8" x14ac:dyDescent="0.2">
      <c r="A1225" s="27"/>
      <c r="B1225" s="28"/>
      <c r="C1225" s="27"/>
      <c r="D1225" s="27"/>
      <c r="E1225" s="27"/>
      <c r="G1225" s="19" t="str">
        <f t="shared" si="38"/>
        <v/>
      </c>
      <c r="H1225" s="19" t="str">
        <f t="shared" si="39"/>
        <v/>
      </c>
    </row>
    <row r="1226" spans="1:8" x14ac:dyDescent="0.2">
      <c r="A1226" s="27"/>
      <c r="B1226" s="28"/>
      <c r="C1226" s="27"/>
      <c r="D1226" s="27"/>
      <c r="E1226" s="27"/>
      <c r="G1226" s="19" t="str">
        <f t="shared" si="38"/>
        <v/>
      </c>
      <c r="H1226" s="19" t="str">
        <f t="shared" si="39"/>
        <v/>
      </c>
    </row>
    <row r="1227" spans="1:8" x14ac:dyDescent="0.2">
      <c r="A1227" s="27"/>
      <c r="B1227" s="28"/>
      <c r="C1227" s="27"/>
      <c r="D1227" s="27"/>
      <c r="E1227" s="27"/>
      <c r="G1227" s="19" t="str">
        <f t="shared" si="38"/>
        <v/>
      </c>
      <c r="H1227" s="19" t="str">
        <f t="shared" si="39"/>
        <v/>
      </c>
    </row>
    <row r="1228" spans="1:8" x14ac:dyDescent="0.2">
      <c r="A1228" s="27"/>
      <c r="B1228" s="28"/>
      <c r="C1228" s="27"/>
      <c r="D1228" s="27"/>
      <c r="E1228" s="27"/>
      <c r="G1228" s="19" t="str">
        <f t="shared" si="38"/>
        <v/>
      </c>
      <c r="H1228" s="19" t="str">
        <f t="shared" si="39"/>
        <v/>
      </c>
    </row>
    <row r="1229" spans="1:8" x14ac:dyDescent="0.2">
      <c r="A1229" s="27"/>
      <c r="B1229" s="28"/>
      <c r="C1229" s="27"/>
      <c r="D1229" s="27"/>
      <c r="E1229" s="27"/>
      <c r="G1229" s="19" t="str">
        <f t="shared" si="38"/>
        <v/>
      </c>
      <c r="H1229" s="19" t="str">
        <f t="shared" si="39"/>
        <v/>
      </c>
    </row>
    <row r="1230" spans="1:8" x14ac:dyDescent="0.2">
      <c r="A1230" s="27"/>
      <c r="B1230" s="28"/>
      <c r="C1230" s="27"/>
      <c r="D1230" s="27"/>
      <c r="E1230" s="27"/>
      <c r="G1230" s="19" t="str">
        <f t="shared" si="38"/>
        <v/>
      </c>
      <c r="H1230" s="19" t="str">
        <f t="shared" si="39"/>
        <v/>
      </c>
    </row>
    <row r="1231" spans="1:8" x14ac:dyDescent="0.2">
      <c r="A1231" s="27"/>
      <c r="B1231" s="28"/>
      <c r="C1231" s="27"/>
      <c r="D1231" s="27"/>
      <c r="E1231" s="27"/>
      <c r="G1231" s="19" t="str">
        <f t="shared" si="38"/>
        <v/>
      </c>
      <c r="H1231" s="19" t="str">
        <f t="shared" si="39"/>
        <v/>
      </c>
    </row>
    <row r="1232" spans="1:8" x14ac:dyDescent="0.2">
      <c r="A1232" s="27"/>
      <c r="B1232" s="28"/>
      <c r="C1232" s="27"/>
      <c r="D1232" s="27"/>
      <c r="E1232" s="27"/>
      <c r="G1232" s="19" t="str">
        <f t="shared" si="38"/>
        <v/>
      </c>
      <c r="H1232" s="19" t="str">
        <f t="shared" si="39"/>
        <v/>
      </c>
    </row>
    <row r="1233" spans="1:8" x14ac:dyDescent="0.2">
      <c r="A1233" s="27"/>
      <c r="B1233" s="28"/>
      <c r="C1233" s="27"/>
      <c r="D1233" s="27"/>
      <c r="E1233" s="27"/>
      <c r="G1233" s="19" t="str">
        <f t="shared" si="38"/>
        <v/>
      </c>
      <c r="H1233" s="19" t="str">
        <f t="shared" si="39"/>
        <v/>
      </c>
    </row>
    <row r="1234" spans="1:8" x14ac:dyDescent="0.2">
      <c r="A1234" s="27"/>
      <c r="B1234" s="28"/>
      <c r="C1234" s="27"/>
      <c r="D1234" s="27"/>
      <c r="E1234" s="27"/>
      <c r="G1234" s="19" t="str">
        <f t="shared" si="38"/>
        <v/>
      </c>
      <c r="H1234" s="19" t="str">
        <f t="shared" si="39"/>
        <v/>
      </c>
    </row>
    <row r="1235" spans="1:8" x14ac:dyDescent="0.2">
      <c r="A1235" s="27"/>
      <c r="B1235" s="28"/>
      <c r="C1235" s="27"/>
      <c r="D1235" s="27"/>
      <c r="E1235" s="27"/>
      <c r="G1235" s="19" t="str">
        <f t="shared" si="38"/>
        <v/>
      </c>
      <c r="H1235" s="19" t="str">
        <f t="shared" si="39"/>
        <v/>
      </c>
    </row>
    <row r="1236" spans="1:8" x14ac:dyDescent="0.2">
      <c r="A1236" s="27"/>
      <c r="B1236" s="28"/>
      <c r="C1236" s="27"/>
      <c r="D1236" s="27"/>
      <c r="E1236" s="27"/>
      <c r="G1236" s="19" t="str">
        <f t="shared" si="38"/>
        <v/>
      </c>
      <c r="H1236" s="19" t="str">
        <f t="shared" si="39"/>
        <v/>
      </c>
    </row>
    <row r="1237" spans="1:8" x14ac:dyDescent="0.2">
      <c r="A1237" s="27"/>
      <c r="B1237" s="28"/>
      <c r="C1237" s="27"/>
      <c r="D1237" s="27"/>
      <c r="E1237" s="27"/>
      <c r="G1237" s="19" t="str">
        <f t="shared" si="38"/>
        <v/>
      </c>
      <c r="H1237" s="19" t="str">
        <f t="shared" si="39"/>
        <v/>
      </c>
    </row>
    <row r="1238" spans="1:8" x14ac:dyDescent="0.2">
      <c r="A1238" s="27"/>
      <c r="B1238" s="28"/>
      <c r="C1238" s="27"/>
      <c r="D1238" s="27"/>
      <c r="E1238" s="27"/>
      <c r="G1238" s="19" t="str">
        <f t="shared" si="38"/>
        <v/>
      </c>
      <c r="H1238" s="19" t="str">
        <f t="shared" si="39"/>
        <v/>
      </c>
    </row>
    <row r="1239" spans="1:8" x14ac:dyDescent="0.2">
      <c r="A1239" s="27"/>
      <c r="B1239" s="28"/>
      <c r="C1239" s="27"/>
      <c r="D1239" s="27"/>
      <c r="E1239" s="27"/>
      <c r="G1239" s="19" t="str">
        <f t="shared" si="38"/>
        <v/>
      </c>
      <c r="H1239" s="19" t="str">
        <f t="shared" si="39"/>
        <v/>
      </c>
    </row>
    <row r="1240" spans="1:8" x14ac:dyDescent="0.2">
      <c r="A1240" s="27"/>
      <c r="B1240" s="28"/>
      <c r="C1240" s="27"/>
      <c r="D1240" s="27"/>
      <c r="E1240" s="27"/>
      <c r="G1240" s="19" t="str">
        <f t="shared" si="38"/>
        <v/>
      </c>
      <c r="H1240" s="19" t="str">
        <f t="shared" si="39"/>
        <v/>
      </c>
    </row>
    <row r="1241" spans="1:8" x14ac:dyDescent="0.2">
      <c r="A1241" s="27"/>
      <c r="B1241" s="28"/>
      <c r="C1241" s="27"/>
      <c r="D1241" s="27"/>
      <c r="E1241" s="27"/>
      <c r="G1241" s="19" t="str">
        <f t="shared" si="38"/>
        <v/>
      </c>
      <c r="H1241" s="19" t="str">
        <f t="shared" si="39"/>
        <v/>
      </c>
    </row>
    <row r="1242" spans="1:8" x14ac:dyDescent="0.2">
      <c r="A1242" s="27"/>
      <c r="B1242" s="28"/>
      <c r="C1242" s="27"/>
      <c r="D1242" s="27"/>
      <c r="E1242" s="27"/>
      <c r="G1242" s="19" t="str">
        <f t="shared" si="38"/>
        <v/>
      </c>
      <c r="H1242" s="19" t="str">
        <f t="shared" si="39"/>
        <v/>
      </c>
    </row>
    <row r="1243" spans="1:8" x14ac:dyDescent="0.2">
      <c r="A1243" s="27"/>
      <c r="B1243" s="28"/>
      <c r="C1243" s="27"/>
      <c r="D1243" s="27"/>
      <c r="E1243" s="27"/>
      <c r="G1243" s="19" t="str">
        <f t="shared" si="38"/>
        <v/>
      </c>
      <c r="H1243" s="19" t="str">
        <f t="shared" si="39"/>
        <v/>
      </c>
    </row>
    <row r="1244" spans="1:8" x14ac:dyDescent="0.2">
      <c r="A1244" s="27"/>
      <c r="B1244" s="28"/>
      <c r="C1244" s="27"/>
      <c r="D1244" s="27"/>
      <c r="E1244" s="27"/>
      <c r="G1244" s="19" t="str">
        <f t="shared" si="38"/>
        <v/>
      </c>
      <c r="H1244" s="19" t="str">
        <f t="shared" si="39"/>
        <v/>
      </c>
    </row>
    <row r="1245" spans="1:8" x14ac:dyDescent="0.2">
      <c r="A1245" s="27"/>
      <c r="B1245" s="28"/>
      <c r="C1245" s="27"/>
      <c r="D1245" s="27"/>
      <c r="E1245" s="27"/>
      <c r="G1245" s="19" t="str">
        <f t="shared" si="38"/>
        <v/>
      </c>
      <c r="H1245" s="19" t="str">
        <f t="shared" si="39"/>
        <v/>
      </c>
    </row>
    <row r="1246" spans="1:8" x14ac:dyDescent="0.2">
      <c r="A1246" s="27"/>
      <c r="B1246" s="28"/>
      <c r="C1246" s="27"/>
      <c r="D1246" s="27"/>
      <c r="E1246" s="27"/>
      <c r="G1246" s="19" t="str">
        <f t="shared" si="38"/>
        <v/>
      </c>
      <c r="H1246" s="19" t="str">
        <f t="shared" si="39"/>
        <v/>
      </c>
    </row>
    <row r="1247" spans="1:8" x14ac:dyDescent="0.2">
      <c r="A1247" s="27"/>
      <c r="B1247" s="28"/>
      <c r="C1247" s="27"/>
      <c r="D1247" s="27"/>
      <c r="E1247" s="27"/>
      <c r="G1247" s="19" t="str">
        <f t="shared" si="38"/>
        <v/>
      </c>
      <c r="H1247" s="19" t="str">
        <f t="shared" si="39"/>
        <v/>
      </c>
    </row>
    <row r="1248" spans="1:8" x14ac:dyDescent="0.2">
      <c r="A1248" s="27"/>
      <c r="B1248" s="28"/>
      <c r="C1248" s="27"/>
      <c r="D1248" s="27"/>
      <c r="E1248" s="27"/>
      <c r="G1248" s="19" t="str">
        <f t="shared" si="38"/>
        <v/>
      </c>
      <c r="H1248" s="19" t="str">
        <f t="shared" si="39"/>
        <v/>
      </c>
    </row>
    <row r="1249" spans="1:8" x14ac:dyDescent="0.2">
      <c r="A1249" s="27"/>
      <c r="B1249" s="28"/>
      <c r="C1249" s="27"/>
      <c r="D1249" s="27"/>
      <c r="E1249" s="27"/>
      <c r="G1249" s="19" t="str">
        <f t="shared" si="38"/>
        <v/>
      </c>
      <c r="H1249" s="19" t="str">
        <f t="shared" si="39"/>
        <v/>
      </c>
    </row>
    <row r="1250" spans="1:8" x14ac:dyDescent="0.2">
      <c r="A1250" s="27"/>
      <c r="B1250" s="28"/>
      <c r="C1250" s="27"/>
      <c r="D1250" s="27"/>
      <c r="E1250" s="27"/>
      <c r="G1250" s="19" t="str">
        <f t="shared" si="38"/>
        <v/>
      </c>
      <c r="H1250" s="19" t="str">
        <f t="shared" si="39"/>
        <v/>
      </c>
    </row>
    <row r="1251" spans="1:8" x14ac:dyDescent="0.2">
      <c r="A1251" s="27"/>
      <c r="B1251" s="28"/>
      <c r="C1251" s="27"/>
      <c r="D1251" s="27"/>
      <c r="E1251" s="27"/>
      <c r="G1251" s="19" t="str">
        <f t="shared" si="38"/>
        <v/>
      </c>
      <c r="H1251" s="19" t="str">
        <f t="shared" si="39"/>
        <v/>
      </c>
    </row>
    <row r="1252" spans="1:8" x14ac:dyDescent="0.2">
      <c r="A1252" s="27"/>
      <c r="B1252" s="28"/>
      <c r="C1252" s="27"/>
      <c r="D1252" s="27"/>
      <c r="E1252" s="27"/>
      <c r="G1252" s="19" t="str">
        <f t="shared" si="38"/>
        <v/>
      </c>
      <c r="H1252" s="19" t="str">
        <f t="shared" si="39"/>
        <v/>
      </c>
    </row>
    <row r="1253" spans="1:8" x14ac:dyDescent="0.2">
      <c r="A1253" s="27"/>
      <c r="B1253" s="28"/>
      <c r="C1253" s="27"/>
      <c r="D1253" s="27"/>
      <c r="E1253" s="27"/>
      <c r="G1253" s="19" t="str">
        <f t="shared" si="38"/>
        <v/>
      </c>
      <c r="H1253" s="19" t="str">
        <f t="shared" si="39"/>
        <v/>
      </c>
    </row>
    <row r="1254" spans="1:8" x14ac:dyDescent="0.2">
      <c r="A1254" s="27"/>
      <c r="B1254" s="28"/>
      <c r="C1254" s="27"/>
      <c r="D1254" s="27"/>
      <c r="E1254" s="27"/>
      <c r="G1254" s="19" t="str">
        <f t="shared" si="38"/>
        <v/>
      </c>
      <c r="H1254" s="19" t="str">
        <f t="shared" si="39"/>
        <v/>
      </c>
    </row>
    <row r="1255" spans="1:8" x14ac:dyDescent="0.2">
      <c r="A1255" s="27"/>
      <c r="B1255" s="28"/>
      <c r="C1255" s="27"/>
      <c r="D1255" s="27"/>
      <c r="E1255" s="27"/>
      <c r="G1255" s="19" t="str">
        <f t="shared" si="38"/>
        <v/>
      </c>
      <c r="H1255" s="19" t="str">
        <f t="shared" si="39"/>
        <v/>
      </c>
    </row>
    <row r="1256" spans="1:8" x14ac:dyDescent="0.2">
      <c r="A1256" s="27"/>
      <c r="B1256" s="28"/>
      <c r="C1256" s="27"/>
      <c r="D1256" s="27"/>
      <c r="E1256" s="27"/>
      <c r="G1256" s="19" t="str">
        <f t="shared" si="38"/>
        <v/>
      </c>
      <c r="H1256" s="19" t="str">
        <f t="shared" si="39"/>
        <v/>
      </c>
    </row>
    <row r="1257" spans="1:8" x14ac:dyDescent="0.2">
      <c r="A1257" s="27"/>
      <c r="B1257" s="28"/>
      <c r="C1257" s="27"/>
      <c r="D1257" s="27"/>
      <c r="E1257" s="27"/>
      <c r="G1257" s="19" t="str">
        <f t="shared" si="38"/>
        <v/>
      </c>
      <c r="H1257" s="19" t="str">
        <f t="shared" si="39"/>
        <v/>
      </c>
    </row>
    <row r="1258" spans="1:8" x14ac:dyDescent="0.2">
      <c r="A1258" s="27"/>
      <c r="B1258" s="28"/>
      <c r="C1258" s="27"/>
      <c r="D1258" s="27"/>
      <c r="E1258" s="27"/>
      <c r="G1258" s="19" t="str">
        <f t="shared" si="38"/>
        <v/>
      </c>
      <c r="H1258" s="19" t="str">
        <f t="shared" si="39"/>
        <v/>
      </c>
    </row>
    <row r="1259" spans="1:8" x14ac:dyDescent="0.2">
      <c r="A1259" s="27"/>
      <c r="B1259" s="28"/>
      <c r="C1259" s="27"/>
      <c r="D1259" s="27"/>
      <c r="E1259" s="27"/>
      <c r="G1259" s="19" t="str">
        <f t="shared" si="38"/>
        <v/>
      </c>
      <c r="H1259" s="19" t="str">
        <f t="shared" si="39"/>
        <v/>
      </c>
    </row>
    <row r="1260" spans="1:8" x14ac:dyDescent="0.2">
      <c r="A1260" s="27"/>
      <c r="B1260" s="28"/>
      <c r="C1260" s="27"/>
      <c r="D1260" s="27"/>
      <c r="E1260" s="27"/>
      <c r="G1260" s="19" t="str">
        <f t="shared" si="38"/>
        <v/>
      </c>
      <c r="H1260" s="19" t="str">
        <f t="shared" si="39"/>
        <v/>
      </c>
    </row>
    <row r="1261" spans="1:8" x14ac:dyDescent="0.2">
      <c r="A1261" s="27"/>
      <c r="B1261" s="28"/>
      <c r="C1261" s="27"/>
      <c r="D1261" s="27"/>
      <c r="E1261" s="27"/>
      <c r="G1261" s="19" t="str">
        <f t="shared" si="38"/>
        <v/>
      </c>
      <c r="H1261" s="19" t="str">
        <f t="shared" si="39"/>
        <v/>
      </c>
    </row>
    <row r="1262" spans="1:8" x14ac:dyDescent="0.2">
      <c r="A1262" s="27"/>
      <c r="B1262" s="28"/>
      <c r="C1262" s="27"/>
      <c r="D1262" s="27"/>
      <c r="E1262" s="27"/>
      <c r="G1262" s="19" t="str">
        <f t="shared" si="38"/>
        <v/>
      </c>
      <c r="H1262" s="19" t="str">
        <f t="shared" si="39"/>
        <v/>
      </c>
    </row>
    <row r="1263" spans="1:8" x14ac:dyDescent="0.2">
      <c r="A1263" s="27"/>
      <c r="B1263" s="28"/>
      <c r="C1263" s="27"/>
      <c r="D1263" s="27"/>
      <c r="E1263" s="27"/>
      <c r="G1263" s="19" t="str">
        <f t="shared" si="38"/>
        <v/>
      </c>
      <c r="H1263" s="19" t="str">
        <f t="shared" si="39"/>
        <v/>
      </c>
    </row>
    <row r="1264" spans="1:8" x14ac:dyDescent="0.2">
      <c r="A1264" s="27"/>
      <c r="B1264" s="28"/>
      <c r="C1264" s="27"/>
      <c r="D1264" s="27"/>
      <c r="E1264" s="27"/>
      <c r="G1264" s="19" t="str">
        <f t="shared" si="38"/>
        <v/>
      </c>
      <c r="H1264" s="19" t="str">
        <f t="shared" si="39"/>
        <v/>
      </c>
    </row>
    <row r="1265" spans="1:8" x14ac:dyDescent="0.2">
      <c r="A1265" s="27"/>
      <c r="B1265" s="28"/>
      <c r="C1265" s="27"/>
      <c r="D1265" s="27"/>
      <c r="E1265" s="27"/>
      <c r="G1265" s="19" t="str">
        <f t="shared" si="38"/>
        <v/>
      </c>
      <c r="H1265" s="19" t="str">
        <f t="shared" si="39"/>
        <v/>
      </c>
    </row>
    <row r="1266" spans="1:8" x14ac:dyDescent="0.2">
      <c r="A1266" s="27"/>
      <c r="B1266" s="28"/>
      <c r="C1266" s="27"/>
      <c r="D1266" s="27"/>
      <c r="E1266" s="27"/>
      <c r="G1266" s="19" t="str">
        <f t="shared" si="38"/>
        <v/>
      </c>
      <c r="H1266" s="19" t="str">
        <f t="shared" si="39"/>
        <v/>
      </c>
    </row>
    <row r="1267" spans="1:8" x14ac:dyDescent="0.2">
      <c r="A1267" s="27"/>
      <c r="B1267" s="28"/>
      <c r="C1267" s="27"/>
      <c r="D1267" s="27"/>
      <c r="E1267" s="27"/>
      <c r="G1267" s="19" t="str">
        <f t="shared" si="38"/>
        <v/>
      </c>
      <c r="H1267" s="19" t="str">
        <f t="shared" si="39"/>
        <v/>
      </c>
    </row>
    <row r="1268" spans="1:8" x14ac:dyDescent="0.2">
      <c r="A1268" s="27"/>
      <c r="B1268" s="28"/>
      <c r="C1268" s="27"/>
      <c r="D1268" s="27"/>
      <c r="E1268" s="27"/>
      <c r="G1268" s="19" t="str">
        <f t="shared" si="38"/>
        <v/>
      </c>
      <c r="H1268" s="19" t="str">
        <f t="shared" si="39"/>
        <v/>
      </c>
    </row>
    <row r="1269" spans="1:8" x14ac:dyDescent="0.2">
      <c r="A1269" s="27"/>
      <c r="B1269" s="28"/>
      <c r="C1269" s="27"/>
      <c r="D1269" s="27"/>
      <c r="E1269" s="27"/>
      <c r="G1269" s="19" t="str">
        <f t="shared" si="38"/>
        <v/>
      </c>
      <c r="H1269" s="19" t="str">
        <f t="shared" si="39"/>
        <v/>
      </c>
    </row>
    <row r="1270" spans="1:8" x14ac:dyDescent="0.2">
      <c r="A1270" s="27"/>
      <c r="B1270" s="28"/>
      <c r="C1270" s="27"/>
      <c r="D1270" s="27"/>
      <c r="E1270" s="27"/>
      <c r="G1270" s="19" t="str">
        <f t="shared" si="38"/>
        <v/>
      </c>
      <c r="H1270" s="19" t="str">
        <f t="shared" si="39"/>
        <v/>
      </c>
    </row>
    <row r="1271" spans="1:8" x14ac:dyDescent="0.2">
      <c r="A1271" s="27"/>
      <c r="B1271" s="28"/>
      <c r="C1271" s="27"/>
      <c r="D1271" s="27"/>
      <c r="E1271" s="27"/>
      <c r="G1271" s="19" t="str">
        <f t="shared" si="38"/>
        <v/>
      </c>
      <c r="H1271" s="19" t="str">
        <f t="shared" si="39"/>
        <v/>
      </c>
    </row>
    <row r="1272" spans="1:8" x14ac:dyDescent="0.2">
      <c r="A1272" s="27"/>
      <c r="B1272" s="28"/>
      <c r="C1272" s="27"/>
      <c r="D1272" s="27"/>
      <c r="E1272" s="27"/>
      <c r="G1272" s="19" t="str">
        <f t="shared" si="38"/>
        <v/>
      </c>
      <c r="H1272" s="19" t="str">
        <f t="shared" si="39"/>
        <v/>
      </c>
    </row>
    <row r="1273" spans="1:8" x14ac:dyDescent="0.2">
      <c r="A1273" s="27"/>
      <c r="B1273" s="28"/>
      <c r="C1273" s="27"/>
      <c r="D1273" s="27"/>
      <c r="E1273" s="27"/>
      <c r="G1273" s="19" t="str">
        <f t="shared" si="38"/>
        <v/>
      </c>
      <c r="H1273" s="19" t="str">
        <f t="shared" si="39"/>
        <v/>
      </c>
    </row>
    <row r="1274" spans="1:8" x14ac:dyDescent="0.2">
      <c r="A1274" s="27"/>
      <c r="B1274" s="28"/>
      <c r="C1274" s="27"/>
      <c r="D1274" s="27"/>
      <c r="E1274" s="27"/>
      <c r="G1274" s="19" t="str">
        <f t="shared" si="38"/>
        <v/>
      </c>
      <c r="H1274" s="19" t="str">
        <f t="shared" si="39"/>
        <v/>
      </c>
    </row>
    <row r="1275" spans="1:8" x14ac:dyDescent="0.2">
      <c r="A1275" s="27"/>
      <c r="B1275" s="28"/>
      <c r="C1275" s="27"/>
      <c r="D1275" s="27"/>
      <c r="E1275" s="27"/>
      <c r="G1275" s="19" t="str">
        <f t="shared" si="38"/>
        <v/>
      </c>
      <c r="H1275" s="19" t="str">
        <f t="shared" si="39"/>
        <v/>
      </c>
    </row>
    <row r="1276" spans="1:8" x14ac:dyDescent="0.2">
      <c r="A1276" s="27"/>
      <c r="B1276" s="28"/>
      <c r="C1276" s="27"/>
      <c r="D1276" s="27"/>
      <c r="E1276" s="27"/>
      <c r="G1276" s="19" t="str">
        <f t="shared" si="38"/>
        <v/>
      </c>
      <c r="H1276" s="19" t="str">
        <f t="shared" si="39"/>
        <v/>
      </c>
    </row>
    <row r="1277" spans="1:8" x14ac:dyDescent="0.2">
      <c r="A1277" s="27"/>
      <c r="B1277" s="28"/>
      <c r="C1277" s="27"/>
      <c r="D1277" s="27"/>
      <c r="E1277" s="27"/>
      <c r="G1277" s="19" t="str">
        <f t="shared" si="38"/>
        <v/>
      </c>
      <c r="H1277" s="19" t="str">
        <f t="shared" si="39"/>
        <v/>
      </c>
    </row>
    <row r="1278" spans="1:8" x14ac:dyDescent="0.2">
      <c r="A1278" s="27"/>
      <c r="B1278" s="28"/>
      <c r="C1278" s="27"/>
      <c r="D1278" s="27"/>
      <c r="E1278" s="27"/>
      <c r="G1278" s="19" t="str">
        <f t="shared" si="38"/>
        <v/>
      </c>
      <c r="H1278" s="19" t="str">
        <f t="shared" si="39"/>
        <v/>
      </c>
    </row>
    <row r="1279" spans="1:8" x14ac:dyDescent="0.2">
      <c r="A1279" s="27"/>
      <c r="B1279" s="28"/>
      <c r="C1279" s="27"/>
      <c r="D1279" s="27"/>
      <c r="E1279" s="27"/>
      <c r="G1279" s="19" t="str">
        <f t="shared" si="38"/>
        <v/>
      </c>
      <c r="H1279" s="19" t="str">
        <f t="shared" si="39"/>
        <v/>
      </c>
    </row>
    <row r="1280" spans="1:8" x14ac:dyDescent="0.2">
      <c r="A1280" s="27"/>
      <c r="B1280" s="28"/>
      <c r="C1280" s="27"/>
      <c r="D1280" s="27"/>
      <c r="E1280" s="27"/>
      <c r="G1280" s="19" t="str">
        <f t="shared" si="38"/>
        <v/>
      </c>
      <c r="H1280" s="19" t="str">
        <f t="shared" si="39"/>
        <v/>
      </c>
    </row>
    <row r="1281" spans="1:8" x14ac:dyDescent="0.2">
      <c r="A1281" s="27"/>
      <c r="B1281" s="28"/>
      <c r="C1281" s="27"/>
      <c r="D1281" s="27"/>
      <c r="E1281" s="27"/>
      <c r="G1281" s="19" t="str">
        <f t="shared" si="38"/>
        <v/>
      </c>
      <c r="H1281" s="19" t="str">
        <f t="shared" si="39"/>
        <v/>
      </c>
    </row>
    <row r="1282" spans="1:8" x14ac:dyDescent="0.2">
      <c r="A1282" s="27"/>
      <c r="B1282" s="28"/>
      <c r="C1282" s="27"/>
      <c r="D1282" s="27"/>
      <c r="E1282" s="27"/>
      <c r="G1282" s="19" t="str">
        <f t="shared" si="38"/>
        <v/>
      </c>
      <c r="H1282" s="19" t="str">
        <f t="shared" si="39"/>
        <v/>
      </c>
    </row>
    <row r="1283" spans="1:8" x14ac:dyDescent="0.2">
      <c r="A1283" s="27"/>
      <c r="B1283" s="28"/>
      <c r="C1283" s="27"/>
      <c r="D1283" s="27"/>
      <c r="E1283" s="27"/>
      <c r="G1283" s="19" t="str">
        <f t="shared" ref="G1283:G1297" si="40">IF(B1283="","",B1283)</f>
        <v/>
      </c>
      <c r="H1283" s="19" t="str">
        <f t="shared" ref="H1283:H1297" si="41">IF(A1283="","",A1283)</f>
        <v/>
      </c>
    </row>
    <row r="1284" spans="1:8" x14ac:dyDescent="0.2">
      <c r="A1284" s="27"/>
      <c r="B1284" s="28"/>
      <c r="C1284" s="27"/>
      <c r="D1284" s="27"/>
      <c r="E1284" s="27"/>
      <c r="G1284" s="19" t="str">
        <f t="shared" si="40"/>
        <v/>
      </c>
      <c r="H1284" s="19" t="str">
        <f t="shared" si="41"/>
        <v/>
      </c>
    </row>
    <row r="1285" spans="1:8" x14ac:dyDescent="0.2">
      <c r="A1285" s="27"/>
      <c r="B1285" s="28"/>
      <c r="C1285" s="27"/>
      <c r="D1285" s="27"/>
      <c r="E1285" s="27"/>
      <c r="G1285" s="19" t="str">
        <f t="shared" si="40"/>
        <v/>
      </c>
      <c r="H1285" s="19" t="str">
        <f t="shared" si="41"/>
        <v/>
      </c>
    </row>
    <row r="1286" spans="1:8" x14ac:dyDescent="0.2">
      <c r="A1286" s="27"/>
      <c r="B1286" s="28"/>
      <c r="C1286" s="27"/>
      <c r="D1286" s="27"/>
      <c r="E1286" s="27"/>
      <c r="G1286" s="19" t="str">
        <f t="shared" si="40"/>
        <v/>
      </c>
      <c r="H1286" s="19" t="str">
        <f t="shared" si="41"/>
        <v/>
      </c>
    </row>
    <row r="1287" spans="1:8" x14ac:dyDescent="0.2">
      <c r="A1287" s="27"/>
      <c r="B1287" s="28"/>
      <c r="C1287" s="27"/>
      <c r="D1287" s="27"/>
      <c r="E1287" s="27"/>
      <c r="G1287" s="19" t="str">
        <f t="shared" si="40"/>
        <v/>
      </c>
      <c r="H1287" s="19" t="str">
        <f t="shared" si="41"/>
        <v/>
      </c>
    </row>
    <row r="1288" spans="1:8" x14ac:dyDescent="0.2">
      <c r="A1288" s="27"/>
      <c r="B1288" s="28"/>
      <c r="C1288" s="27"/>
      <c r="D1288" s="27"/>
      <c r="E1288" s="27"/>
      <c r="G1288" s="19" t="str">
        <f t="shared" si="40"/>
        <v/>
      </c>
      <c r="H1288" s="19" t="str">
        <f t="shared" si="41"/>
        <v/>
      </c>
    </row>
    <row r="1289" spans="1:8" x14ac:dyDescent="0.2">
      <c r="A1289" s="27"/>
      <c r="B1289" s="28"/>
      <c r="C1289" s="27"/>
      <c r="D1289" s="27"/>
      <c r="E1289" s="27"/>
      <c r="G1289" s="19" t="str">
        <f t="shared" si="40"/>
        <v/>
      </c>
      <c r="H1289" s="19" t="str">
        <f t="shared" si="41"/>
        <v/>
      </c>
    </row>
    <row r="1290" spans="1:8" x14ac:dyDescent="0.2">
      <c r="A1290" s="27"/>
      <c r="B1290" s="28"/>
      <c r="C1290" s="27"/>
      <c r="D1290" s="27"/>
      <c r="E1290" s="27"/>
      <c r="G1290" s="19" t="str">
        <f t="shared" si="40"/>
        <v/>
      </c>
      <c r="H1290" s="19" t="str">
        <f t="shared" si="41"/>
        <v/>
      </c>
    </row>
    <row r="1291" spans="1:8" x14ac:dyDescent="0.2">
      <c r="A1291" s="27"/>
      <c r="B1291" s="28"/>
      <c r="C1291" s="27"/>
      <c r="D1291" s="27"/>
      <c r="E1291" s="27"/>
      <c r="G1291" s="19" t="str">
        <f t="shared" si="40"/>
        <v/>
      </c>
      <c r="H1291" s="19" t="str">
        <f t="shared" si="41"/>
        <v/>
      </c>
    </row>
    <row r="1292" spans="1:8" x14ac:dyDescent="0.2">
      <c r="A1292" s="27"/>
      <c r="B1292" s="28"/>
      <c r="C1292" s="27"/>
      <c r="D1292" s="27"/>
      <c r="E1292" s="27"/>
      <c r="G1292" s="19" t="str">
        <f t="shared" si="40"/>
        <v/>
      </c>
      <c r="H1292" s="19" t="str">
        <f t="shared" si="41"/>
        <v/>
      </c>
    </row>
    <row r="1293" spans="1:8" x14ac:dyDescent="0.2">
      <c r="A1293" s="27"/>
      <c r="B1293" s="28"/>
      <c r="C1293" s="27"/>
      <c r="D1293" s="27"/>
      <c r="E1293" s="27"/>
      <c r="G1293" s="19" t="str">
        <f t="shared" si="40"/>
        <v/>
      </c>
      <c r="H1293" s="19" t="str">
        <f t="shared" si="41"/>
        <v/>
      </c>
    </row>
    <row r="1294" spans="1:8" x14ac:dyDescent="0.2">
      <c r="A1294" s="27"/>
      <c r="B1294" s="28"/>
      <c r="C1294" s="27"/>
      <c r="D1294" s="27"/>
      <c r="E1294" s="27"/>
      <c r="G1294" s="19" t="str">
        <f t="shared" si="40"/>
        <v/>
      </c>
      <c r="H1294" s="19" t="str">
        <f t="shared" si="41"/>
        <v/>
      </c>
    </row>
    <row r="1295" spans="1:8" x14ac:dyDescent="0.2">
      <c r="A1295" s="27"/>
      <c r="B1295" s="28"/>
      <c r="C1295" s="27"/>
      <c r="D1295" s="27"/>
      <c r="E1295" s="27"/>
      <c r="G1295" s="19" t="str">
        <f t="shared" si="40"/>
        <v/>
      </c>
      <c r="H1295" s="19" t="str">
        <f t="shared" si="41"/>
        <v/>
      </c>
    </row>
    <row r="1296" spans="1:8" x14ac:dyDescent="0.2">
      <c r="A1296" s="27"/>
      <c r="B1296" s="28"/>
      <c r="C1296" s="27"/>
      <c r="D1296" s="27"/>
      <c r="E1296" s="27"/>
      <c r="G1296" s="19" t="str">
        <f t="shared" si="40"/>
        <v/>
      </c>
      <c r="H1296" s="19" t="str">
        <f t="shared" si="41"/>
        <v/>
      </c>
    </row>
    <row r="1297" spans="1:8" x14ac:dyDescent="0.2">
      <c r="A1297" s="27"/>
      <c r="B1297" s="28"/>
      <c r="C1297" s="27"/>
      <c r="D1297" s="27"/>
      <c r="E1297" s="27"/>
      <c r="G1297" s="19" t="str">
        <f t="shared" si="40"/>
        <v/>
      </c>
      <c r="H1297" s="19" t="str">
        <f t="shared" si="41"/>
        <v/>
      </c>
    </row>
  </sheetData>
  <sheetProtection algorithmName="SHA-512" hashValue="lLRBP/LKoUOlGE3qzUAANlwWgAwD0ZTE/ugCiEjZmfp/2P1wrHm+QVuXOLrfvTpERdoliaQGqT42RWNLA17Rfw==" saltValue="3Eq1jokSk91hbvYRLzx13A==" spinCount="100000" sheet="1" objects="1" scenarios="1"/>
  <phoneticPr fontId="4"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4"/>
  <sheetViews>
    <sheetView workbookViewId="0">
      <selection activeCell="D8" sqref="D8"/>
    </sheetView>
  </sheetViews>
  <sheetFormatPr baseColWidth="10" defaultRowHeight="12.75" x14ac:dyDescent="0.2"/>
  <sheetData>
    <row r="2" spans="2:2" x14ac:dyDescent="0.2">
      <c r="B2" s="24" t="s">
        <v>15</v>
      </c>
    </row>
    <row r="3" spans="2:2" x14ac:dyDescent="0.2">
      <c r="B3" s="24" t="s">
        <v>422</v>
      </c>
    </row>
    <row r="4" spans="2:2" x14ac:dyDescent="0.2">
      <c r="B4"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Encadrement</vt:lpstr>
      <vt:lpstr>Exemple et notices</vt:lpstr>
      <vt:lpstr>Ref-Joueur</vt:lpstr>
      <vt:lpstr>VALID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dc:creator>
  <cp:lastModifiedBy>MOSBACH SYLVIE</cp:lastModifiedBy>
  <dcterms:created xsi:type="dcterms:W3CDTF">2007-09-29T15:52:40Z</dcterms:created>
  <dcterms:modified xsi:type="dcterms:W3CDTF">2025-01-12T13:32:51Z</dcterms:modified>
</cp:coreProperties>
</file>