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098CEBE8-EDCC-4361-96C0-93F5607637DA}" xr6:coauthVersionLast="47" xr6:coauthVersionMax="47" xr10:uidLastSave="{00000000-0000-0000-0000-000000000000}"/>
  <bookViews>
    <workbookView xWindow="-28920" yWindow="-120" windowWidth="29040" windowHeight="16440" xr2:uid="{963602A2-D9F2-4FB5-A135-7044E1D3ED18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7" l="1"/>
  <c r="O34" i="7"/>
  <c r="N34" i="7"/>
  <c r="P33" i="7"/>
  <c r="O33" i="7"/>
  <c r="N33" i="7"/>
  <c r="P32" i="7"/>
  <c r="O32" i="7"/>
  <c r="N32" i="7"/>
  <c r="P31" i="7"/>
  <c r="O31" i="7"/>
  <c r="N31" i="7"/>
  <c r="L34" i="7"/>
  <c r="K34" i="7"/>
  <c r="J34" i="7"/>
  <c r="L33" i="7"/>
  <c r="K33" i="7"/>
  <c r="J33" i="7"/>
  <c r="L32" i="7"/>
  <c r="K32" i="7"/>
  <c r="J32" i="7"/>
  <c r="L31" i="7"/>
  <c r="K31" i="7"/>
  <c r="J31" i="7"/>
  <c r="H34" i="7"/>
  <c r="G34" i="7"/>
  <c r="F34" i="7"/>
  <c r="H33" i="7"/>
  <c r="G33" i="7"/>
  <c r="F33" i="7"/>
  <c r="H32" i="7"/>
  <c r="G32" i="7"/>
  <c r="F32" i="7"/>
  <c r="H31" i="7"/>
  <c r="G31" i="7"/>
  <c r="F31" i="7"/>
  <c r="P28" i="7"/>
  <c r="O28" i="7"/>
  <c r="N28" i="7"/>
  <c r="P27" i="7"/>
  <c r="O27" i="7"/>
  <c r="N27" i="7"/>
  <c r="L28" i="7"/>
  <c r="K28" i="7"/>
  <c r="J28" i="7"/>
  <c r="L27" i="7"/>
  <c r="K27" i="7"/>
  <c r="J27" i="7"/>
  <c r="H28" i="7"/>
  <c r="G28" i="7"/>
  <c r="F28" i="7"/>
  <c r="H27" i="7"/>
  <c r="G27" i="7"/>
  <c r="F27" i="7"/>
  <c r="F36" i="7" l="1"/>
  <c r="H36" i="7"/>
  <c r="J36" i="7"/>
  <c r="K36" i="7"/>
  <c r="P36" i="7"/>
  <c r="G36" i="7"/>
  <c r="O36" i="7"/>
  <c r="L36" i="7"/>
  <c r="N36" i="7"/>
  <c r="E38" i="7" l="1"/>
  <c r="M38" i="7"/>
  <c r="I38" i="7"/>
  <c r="Q38" i="7" l="1"/>
  <c r="Q40" i="7"/>
</calcChain>
</file>

<file path=xl/sharedStrings.xml><?xml version="1.0" encoding="utf-8"?>
<sst xmlns="http://schemas.openxmlformats.org/spreadsheetml/2006/main" count="71" uniqueCount="34">
  <si>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</si>
  <si>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</si>
  <si>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</si>
  <si>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</si>
  <si>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</si>
  <si>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</si>
  <si>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</si>
  <si>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</si>
  <si>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</si>
  <si>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</si>
  <si>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</si>
  <si>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</si>
  <si>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</si>
  <si>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</si>
  <si>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</si>
  <si>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</si>
  <si>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</si>
  <si>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</si>
  <si>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</si>
  <si>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3 parties</t>
  </si>
  <si>
    <t>2 parties  + 1 encadr.</t>
  </si>
  <si>
    <t>1 partie + 1 ou 2 encadr.</t>
  </si>
  <si>
    <t>TOURNOI</t>
  </si>
  <si>
    <t>OPENS</t>
  </si>
  <si>
    <t>Tournoi :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</si>
  <si>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</si>
  <si>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</si>
  <si>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</si>
  <si>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</si>
  <si>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</si>
  <si>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</si>
  <si>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2024-2025</t>
  </si>
  <si>
    <t>On parle d’open quand les parties comptent pour le trophée Val de Loire mais pas pour la compétition.</t>
  </si>
  <si>
    <t>TOURNOIS STANDARDS EN 2 OU 3 PARTIES       (Qualifs CDF, qualifs VDR, simultanés mondiaux,...)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</si>
</sst>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33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rgb="FFC00000"/>
      <name val="Arial"/>
      <family val="2"/>
    </font>
    <font>
      <sz val="14"/>
      <color rgb="FF002060"/>
      <name val="Arial"/>
      <family val="2"/>
    </font>
    <font>
      <sz val="12"/>
      <color rgb="FF00206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9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6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8" fontId="2" fillId="0" borderId="0" xfId="0" applyNumberFormat="1" applyFont="1"/>
    <xf numFmtId="8" fontId="13" fillId="0" borderId="0" xfId="0" applyNumberFormat="1" applyFont="1"/>
    <xf numFmtId="0" fontId="1" fillId="0" borderId="0" xfId="0" applyFont="1" applyAlignment="1">
      <alignment vertical="center" wrapText="1"/>
    </xf>
    <xf numFmtId="6" fontId="14" fillId="0" borderId="0" xfId="0" applyNumberFormat="1" applyFont="1" applyAlignment="1">
      <alignment vertical="center" textRotation="90" wrapText="1"/>
    </xf>
    <xf numFmtId="6" fontId="2" fillId="0" borderId="1" xfId="0" applyNumberFormat="1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2" fillId="0" borderId="6" xfId="0" applyFont="1" applyBorder="1"/>
    <xf numFmtId="0" fontId="17" fillId="0" borderId="7" xfId="0" applyFont="1" applyBorder="1" applyAlignment="1">
      <alignment vertical="center"/>
    </xf>
    <xf numFmtId="0" fontId="2" fillId="0" borderId="8" xfId="0" applyFont="1" applyBorder="1"/>
    <xf numFmtId="0" fontId="5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8" fontId="21" fillId="4" borderId="14" xfId="0" applyNumberFormat="1" applyFont="1" applyFill="1" applyBorder="1" applyAlignment="1">
      <alignment horizontal="center" vertical="center" wrapText="1"/>
    </xf>
    <xf numFmtId="8" fontId="22" fillId="4" borderId="15" xfId="0" applyNumberFormat="1" applyFont="1" applyFill="1" applyBorder="1" applyAlignment="1">
      <alignment horizontal="center" vertical="center" wrapText="1"/>
    </xf>
    <xf numFmtId="8" fontId="22" fillId="4" borderId="16" xfId="0" applyNumberFormat="1" applyFont="1" applyFill="1" applyBorder="1" applyAlignment="1">
      <alignment horizontal="center" vertical="center" wrapText="1"/>
    </xf>
    <xf numFmtId="8" fontId="21" fillId="4" borderId="11" xfId="0" applyNumberFormat="1" applyFont="1" applyFill="1" applyBorder="1" applyAlignment="1">
      <alignment horizontal="center" vertical="center" wrapText="1"/>
    </xf>
    <xf numFmtId="8" fontId="22" fillId="4" borderId="12" xfId="0" applyNumberFormat="1" applyFont="1" applyFill="1" applyBorder="1" applyAlignment="1">
      <alignment horizontal="center" vertical="center" wrapText="1"/>
    </xf>
    <xf numFmtId="8" fontId="22" fillId="4" borderId="13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8" fontId="22" fillId="4" borderId="18" xfId="0" applyNumberFormat="1" applyFont="1" applyFill="1" applyBorder="1" applyAlignment="1">
      <alignment horizontal="center" vertical="center" wrapText="1"/>
    </xf>
    <xf numFmtId="8" fontId="22" fillId="4" borderId="17" xfId="0" applyNumberFormat="1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left" vertical="center" wrapText="1"/>
    </xf>
    <xf numFmtId="0" fontId="24" fillId="4" borderId="21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8" fontId="21" fillId="0" borderId="14" xfId="0" applyNumberFormat="1" applyFont="1" applyBorder="1" applyAlignment="1">
      <alignment horizontal="center" vertical="center" wrapText="1"/>
    </xf>
    <xf numFmtId="8" fontId="22" fillId="0" borderId="15" xfId="0" applyNumberFormat="1" applyFont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center" vertical="center" wrapText="1"/>
    </xf>
    <xf numFmtId="8" fontId="21" fillId="0" borderId="23" xfId="0" applyNumberFormat="1" applyFont="1" applyBorder="1" applyAlignment="1">
      <alignment horizontal="center" vertical="center" wrapText="1"/>
    </xf>
    <xf numFmtId="8" fontId="22" fillId="0" borderId="24" xfId="0" applyNumberFormat="1" applyFont="1" applyBorder="1" applyAlignment="1">
      <alignment horizontal="center" vertical="center" wrapText="1"/>
    </xf>
    <xf numFmtId="8" fontId="22" fillId="0" borderId="25" xfId="0" applyNumberFormat="1" applyFont="1" applyBorder="1" applyAlignment="1">
      <alignment horizontal="center" vertical="center" wrapText="1"/>
    </xf>
    <xf numFmtId="8" fontId="21" fillId="0" borderId="11" xfId="0" applyNumberFormat="1" applyFont="1" applyBorder="1" applyAlignment="1">
      <alignment horizontal="center" vertical="center" wrapText="1"/>
    </xf>
    <xf numFmtId="8" fontId="22" fillId="0" borderId="12" xfId="0" applyNumberFormat="1" applyFont="1" applyBorder="1" applyAlignment="1">
      <alignment horizontal="center" vertical="center" wrapText="1"/>
    </xf>
    <xf numFmtId="8" fontId="22" fillId="0" borderId="13" xfId="0" applyNumberFormat="1" applyFont="1" applyBorder="1" applyAlignment="1">
      <alignment horizontal="center" vertical="center" wrapText="1"/>
    </xf>
    <xf numFmtId="8" fontId="22" fillId="0" borderId="18" xfId="0" applyNumberFormat="1" applyFont="1" applyBorder="1" applyAlignment="1">
      <alignment horizontal="center" vertical="center" wrapText="1"/>
    </xf>
    <xf numFmtId="8" fontId="22" fillId="0" borderId="26" xfId="0" applyNumberFormat="1" applyFont="1" applyBorder="1" applyAlignment="1">
      <alignment horizontal="center" vertical="center" wrapText="1"/>
    </xf>
    <xf numFmtId="8" fontId="22" fillId="0" borderId="17" xfId="0" applyNumberFormat="1" applyFont="1" applyBorder="1" applyAlignment="1">
      <alignment horizontal="center" vertical="center" wrapText="1"/>
    </xf>
    <xf numFmtId="0" fontId="25" fillId="5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164" fontId="27" fillId="6" borderId="11" xfId="0" applyNumberFormat="1" applyFont="1" applyFill="1" applyBorder="1" applyAlignment="1" applyProtection="1">
      <alignment horizontal="center" vertical="center" wrapText="1"/>
      <protection locked="0"/>
    </xf>
    <xf numFmtId="8" fontId="22" fillId="4" borderId="12" xfId="0" applyNumberFormat="1" applyFont="1" applyFill="1" applyBorder="1" applyAlignment="1">
      <alignment horizontal="right" vertical="center" wrapText="1"/>
    </xf>
    <xf numFmtId="8" fontId="22" fillId="4" borderId="13" xfId="0" applyNumberFormat="1" applyFont="1" applyFill="1" applyBorder="1" applyAlignment="1">
      <alignment horizontal="right" vertical="center" wrapText="1"/>
    </xf>
    <xf numFmtId="164" fontId="27" fillId="6" borderId="27" xfId="0" applyNumberFormat="1" applyFont="1" applyFill="1" applyBorder="1" applyAlignment="1" applyProtection="1">
      <alignment horizontal="center" vertical="center" wrapText="1"/>
      <protection locked="0"/>
    </xf>
    <xf numFmtId="8" fontId="22" fillId="4" borderId="28" xfId="0" applyNumberFormat="1" applyFont="1" applyFill="1" applyBorder="1" applyAlignment="1">
      <alignment horizontal="right" vertical="center" wrapText="1"/>
    </xf>
    <xf numFmtId="8" fontId="22" fillId="4" borderId="29" xfId="0" applyNumberFormat="1" applyFont="1" applyFill="1" applyBorder="1" applyAlignment="1">
      <alignment horizontal="right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justify" vertical="center" wrapText="1"/>
    </xf>
    <xf numFmtId="0" fontId="24" fillId="4" borderId="21" xfId="0" applyFont="1" applyFill="1" applyBorder="1" applyAlignment="1">
      <alignment horizontal="justify" vertical="center" wrapText="1"/>
    </xf>
    <xf numFmtId="0" fontId="28" fillId="3" borderId="17" xfId="0" applyFont="1" applyFill="1" applyBorder="1" applyAlignment="1">
      <alignment horizontal="center" vertical="center" wrapText="1"/>
    </xf>
    <xf numFmtId="8" fontId="22" fillId="4" borderId="30" xfId="0" applyNumberFormat="1" applyFont="1" applyFill="1" applyBorder="1" applyAlignment="1">
      <alignment horizontal="right" vertical="center" wrapText="1"/>
    </xf>
    <xf numFmtId="8" fontId="22" fillId="4" borderId="17" xfId="0" applyNumberFormat="1" applyFont="1" applyFill="1" applyBorder="1" applyAlignment="1">
      <alignment horizontal="right" vertical="center" wrapText="1"/>
    </xf>
    <xf numFmtId="164" fontId="27" fillId="6" borderId="14" xfId="0" applyNumberFormat="1" applyFont="1" applyFill="1" applyBorder="1" applyAlignment="1" applyProtection="1">
      <alignment horizontal="center" vertical="center" wrapText="1"/>
      <protection locked="0"/>
    </xf>
    <xf numFmtId="8" fontId="22" fillId="0" borderId="15" xfId="0" applyNumberFormat="1" applyFont="1" applyBorder="1" applyAlignment="1">
      <alignment horizontal="right" vertical="center" wrapText="1"/>
    </xf>
    <xf numFmtId="8" fontId="22" fillId="0" borderId="16" xfId="0" applyNumberFormat="1" applyFont="1" applyBorder="1" applyAlignment="1">
      <alignment horizontal="right" vertical="center" wrapText="1"/>
    </xf>
    <xf numFmtId="8" fontId="22" fillId="0" borderId="24" xfId="0" applyNumberFormat="1" applyFont="1" applyBorder="1" applyAlignment="1">
      <alignment horizontal="right" vertical="center" wrapText="1"/>
    </xf>
    <xf numFmtId="8" fontId="22" fillId="0" borderId="25" xfId="0" applyNumberFormat="1" applyFont="1" applyBorder="1" applyAlignment="1">
      <alignment horizontal="right" vertical="center" wrapText="1"/>
    </xf>
    <xf numFmtId="8" fontId="22" fillId="0" borderId="12" xfId="0" applyNumberFormat="1" applyFont="1" applyBorder="1" applyAlignment="1">
      <alignment horizontal="right" vertical="center" wrapText="1"/>
    </xf>
    <xf numFmtId="8" fontId="22" fillId="0" borderId="13" xfId="0" applyNumberFormat="1" applyFont="1" applyBorder="1" applyAlignment="1">
      <alignment horizontal="right" vertical="center" wrapText="1"/>
    </xf>
    <xf numFmtId="8" fontId="22" fillId="0" borderId="18" xfId="0" applyNumberFormat="1" applyFont="1" applyBorder="1" applyAlignment="1">
      <alignment horizontal="right" vertical="center" wrapText="1"/>
    </xf>
    <xf numFmtId="8" fontId="22" fillId="0" borderId="26" xfId="0" applyNumberFormat="1" applyFont="1" applyBorder="1" applyAlignment="1">
      <alignment horizontal="right" vertical="center" wrapText="1"/>
    </xf>
    <xf numFmtId="8" fontId="22" fillId="0" borderId="17" xfId="0" applyNumberFormat="1" applyFont="1" applyBorder="1" applyAlignment="1">
      <alignment horizontal="right" vertical="center" wrapText="1"/>
    </xf>
    <xf numFmtId="6" fontId="14" fillId="0" borderId="16" xfId="0" applyNumberFormat="1" applyFont="1" applyBorder="1" applyAlignment="1">
      <alignment vertical="center" textRotation="90" wrapText="1"/>
    </xf>
    <xf numFmtId="6" fontId="14" fillId="0" borderId="25" xfId="0" applyNumberFormat="1" applyFont="1" applyBorder="1" applyAlignment="1">
      <alignment vertical="center" textRotation="90" wrapText="1"/>
    </xf>
    <xf numFmtId="6" fontId="14" fillId="0" borderId="13" xfId="0" applyNumberFormat="1" applyFont="1" applyBorder="1" applyAlignment="1">
      <alignment vertical="center" textRotation="90" wrapText="1"/>
    </xf>
    <xf numFmtId="0" fontId="23" fillId="3" borderId="19" xfId="0" applyFont="1" applyFill="1" applyBorder="1" applyAlignment="1">
      <alignment horizontal="right" vertical="center" wrapText="1"/>
    </xf>
    <xf numFmtId="0" fontId="29" fillId="0" borderId="0" xfId="0" applyFont="1"/>
    <xf numFmtId="8" fontId="28" fillId="3" borderId="31" xfId="0" applyNumberFormat="1" applyFont="1" applyFill="1" applyBorder="1" applyAlignment="1">
      <alignment horizontal="right" vertical="center" wrapText="1"/>
    </xf>
    <xf numFmtId="8" fontId="28" fillId="3" borderId="32" xfId="0" applyNumberFormat="1" applyFont="1" applyFill="1" applyBorder="1" applyAlignment="1">
      <alignment horizontal="right" vertical="center" wrapText="1"/>
    </xf>
    <xf numFmtId="8" fontId="28" fillId="3" borderId="3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9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30" fillId="6" borderId="0" xfId="0" applyFont="1" applyFill="1" applyAlignment="1" applyProtection="1">
      <alignment horizontal="center" vertical="center"/>
      <protection locked="0"/>
    </xf>
    <xf numFmtId="0" fontId="20" fillId="3" borderId="36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8" fontId="21" fillId="4" borderId="38" xfId="0" applyNumberFormat="1" applyFont="1" applyFill="1" applyBorder="1" applyAlignment="1">
      <alignment horizontal="center" vertical="center" wrapText="1"/>
    </xf>
    <xf numFmtId="8" fontId="21" fillId="4" borderId="39" xfId="0" applyNumberFormat="1" applyFont="1" applyFill="1" applyBorder="1" applyAlignment="1">
      <alignment horizontal="center" vertical="center" wrapText="1"/>
    </xf>
    <xf numFmtId="8" fontId="21" fillId="4" borderId="8" xfId="0" applyNumberFormat="1" applyFont="1" applyFill="1" applyBorder="1" applyAlignment="1">
      <alignment horizontal="center" vertical="center" wrapText="1"/>
    </xf>
    <xf numFmtId="8" fontId="21" fillId="4" borderId="10" xfId="0" applyNumberFormat="1" applyFont="1" applyFill="1" applyBorder="1" applyAlignment="1">
      <alignment horizontal="center" vertical="center" wrapText="1"/>
    </xf>
    <xf numFmtId="8" fontId="21" fillId="0" borderId="38" xfId="0" applyNumberFormat="1" applyFont="1" applyBorder="1" applyAlignment="1">
      <alignment horizontal="center" vertical="center" wrapText="1"/>
    </xf>
    <xf numFmtId="8" fontId="21" fillId="0" borderId="39" xfId="0" applyNumberFormat="1" applyFont="1" applyBorder="1" applyAlignment="1">
      <alignment horizontal="center" vertical="center" wrapText="1"/>
    </xf>
    <xf numFmtId="8" fontId="21" fillId="0" borderId="6" xfId="0" applyNumberFormat="1" applyFont="1" applyBorder="1" applyAlignment="1">
      <alignment horizontal="center" vertical="center" wrapText="1"/>
    </xf>
    <xf numFmtId="8" fontId="21" fillId="0" borderId="7" xfId="0" applyNumberFormat="1" applyFont="1" applyBorder="1" applyAlignment="1">
      <alignment horizontal="center" vertical="center" wrapText="1"/>
    </xf>
    <xf numFmtId="8" fontId="21" fillId="0" borderId="8" xfId="0" applyNumberFormat="1" applyFont="1" applyBorder="1" applyAlignment="1">
      <alignment horizontal="center" vertical="center" wrapText="1"/>
    </xf>
    <xf numFmtId="8" fontId="21" fillId="0" borderId="10" xfId="0" applyNumberFormat="1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6" fontId="14" fillId="0" borderId="16" xfId="0" applyNumberFormat="1" applyFont="1" applyBorder="1" applyAlignment="1">
      <alignment horizontal="center" vertical="center" textRotation="90" wrapText="1"/>
    </xf>
    <xf numFmtId="6" fontId="14" fillId="0" borderId="13" xfId="0" applyNumberFormat="1" applyFont="1" applyBorder="1" applyAlignment="1">
      <alignment horizontal="center" vertical="center" textRotation="90" wrapText="1"/>
    </xf>
    <xf numFmtId="0" fontId="31" fillId="0" borderId="0" xfId="0" applyFont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8" fontId="21" fillId="0" borderId="36" xfId="0" applyNumberFormat="1" applyFont="1" applyBorder="1" applyAlignment="1">
      <alignment horizontal="center" vertical="center" wrapText="1"/>
    </xf>
    <xf numFmtId="8" fontId="21" fillId="0" borderId="40" xfId="0" applyNumberFormat="1" applyFont="1" applyBorder="1" applyAlignment="1">
      <alignment horizontal="center" vertical="center" wrapText="1"/>
    </xf>
    <xf numFmtId="8" fontId="21" fillId="0" borderId="37" xfId="0" applyNumberFormat="1" applyFont="1" applyBorder="1" applyAlignment="1">
      <alignment horizontal="center" vertical="center" wrapText="1"/>
    </xf>
    <xf numFmtId="8" fontId="2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center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 indent="1"/>
    </xf>
    <xf numFmtId="8" fontId="32" fillId="2" borderId="4" xfId="0" applyNumberFormat="1" applyFont="1" applyFill="1" applyBorder="1" applyAlignment="1">
      <alignment horizontal="center" vertical="center" wrapText="1"/>
    </xf>
    <xf numFmtId="8" fontId="32" fillId="2" borderId="5" xfId="0" applyNumberFormat="1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top"/>
    </xf>
    <xf numFmtId="0" fontId="18" fillId="0" borderId="41" xfId="0" applyFont="1" applyBorder="1" applyAlignment="1">
      <alignment horizontal="center" vertical="top"/>
    </xf>
    <xf numFmtId="0" fontId="18" fillId="0" borderId="39" xfId="0" applyFont="1" applyBorder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D33A-82DE-4CE9-9F7B-C37C2ABDC66F}">
  <dimension ref="A1:V52"/>
  <sheetViews>
    <sheetView showGridLines="0" tabSelected="1" workbookViewId="0">
      <selection activeCell="E27" sqref="E27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5" customFormat="1" ht="23.25" customHeight="1" x14ac:dyDescent="0.25">
      <c r="A2" s="11"/>
      <c r="B2" s="144" t="s">
        <v>0</v>
      </c>
      <c r="C2" s="145"/>
      <c r="D2" s="145"/>
      <c r="E2" s="145"/>
      <c r="F2" s="145" t="s">
        <v>31</v>
      </c>
      <c r="G2" s="145"/>
      <c r="H2" s="145"/>
      <c r="I2" s="145"/>
      <c r="J2" s="145"/>
      <c r="K2" s="145"/>
      <c r="L2" s="145"/>
      <c r="M2" s="145"/>
      <c r="N2" s="145"/>
      <c r="O2" s="145" t="s">
        <v>3</v>
      </c>
      <c r="P2" s="145"/>
      <c r="Q2" s="145"/>
      <c r="R2" s="145"/>
      <c r="S2" s="146"/>
    </row>
    <row r="3" spans="1:19" ht="24.75" customHeight="1" x14ac:dyDescent="0.35">
      <c r="A3" s="2"/>
      <c r="B3" s="28"/>
      <c r="C3" s="34" t="s">
        <v>4</v>
      </c>
      <c r="D3" s="34"/>
      <c r="E3" s="35"/>
      <c r="F3" s="113"/>
      <c r="G3" s="113"/>
      <c r="H3" s="113"/>
      <c r="I3" s="113"/>
      <c r="J3" s="147" t="s">
        <v>24</v>
      </c>
      <c r="K3" s="147"/>
      <c r="L3" s="147"/>
      <c r="M3" s="113"/>
      <c r="N3" s="113"/>
      <c r="O3" s="113"/>
      <c r="P3" s="113"/>
      <c r="Q3" s="113"/>
      <c r="R3" s="113"/>
      <c r="S3" s="29"/>
    </row>
    <row r="4" spans="1:19" ht="4.5" customHeight="1" thickBot="1" x14ac:dyDescent="0.4">
      <c r="A4" s="2"/>
      <c r="B4" s="30"/>
      <c r="C4" s="31"/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0.25" customHeight="1" x14ac:dyDescent="0.35">
      <c r="A6" s="2"/>
      <c r="B6" s="112" t="s">
        <v>33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19" ht="4.5" customHeight="1" x14ac:dyDescent="0.35">
      <c r="A7" s="2"/>
      <c r="B7" s="2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s="5" customFormat="1" ht="12.75" customHeight="1" x14ac:dyDescent="0.2">
      <c r="B8" s="24"/>
      <c r="C8" s="23"/>
      <c r="D8" s="131" t="s">
        <v>11</v>
      </c>
      <c r="E8" s="131"/>
      <c r="F8" s="131"/>
      <c r="G8" s="131"/>
      <c r="H8" s="131"/>
      <c r="I8" s="131"/>
      <c r="J8" s="131"/>
      <c r="K8" s="131"/>
      <c r="L8" s="131"/>
      <c r="M8" s="131"/>
    </row>
    <row r="9" spans="1:19" s="7" customFormat="1" ht="6" customHeight="1" thickBot="1" x14ac:dyDescent="0.4">
      <c r="A9" s="1"/>
      <c r="B9" s="25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4" customFormat="1" ht="15.75" customHeight="1" thickBot="1" x14ac:dyDescent="0.3">
      <c r="A10" s="11"/>
      <c r="B10" s="26"/>
      <c r="C10" s="13"/>
      <c r="D10" s="19"/>
      <c r="E10" s="104" t="s">
        <v>9</v>
      </c>
      <c r="F10" s="105"/>
      <c r="G10" s="105"/>
      <c r="H10" s="106"/>
      <c r="I10" s="104" t="s">
        <v>7</v>
      </c>
      <c r="J10" s="105"/>
      <c r="K10" s="105"/>
      <c r="L10" s="106"/>
      <c r="M10" s="104" t="s">
        <v>8</v>
      </c>
      <c r="N10" s="105"/>
      <c r="O10" s="105"/>
      <c r="P10" s="132"/>
      <c r="Q10" s="109" t="s">
        <v>17</v>
      </c>
      <c r="R10" s="110"/>
      <c r="S10" s="12"/>
    </row>
    <row r="11" spans="1:19" s="11" customFormat="1" ht="13.5" customHeight="1" thickBot="1" x14ac:dyDescent="0.3">
      <c r="B11" s="26"/>
      <c r="D11" s="48" t="s">
        <v>22</v>
      </c>
      <c r="E11" s="36" t="s">
        <v>1</v>
      </c>
      <c r="F11" s="37" t="s">
        <v>13</v>
      </c>
      <c r="G11" s="37" t="s">
        <v>14</v>
      </c>
      <c r="H11" s="38" t="s">
        <v>15</v>
      </c>
      <c r="I11" s="36" t="s">
        <v>1</v>
      </c>
      <c r="J11" s="37" t="s">
        <v>13</v>
      </c>
      <c r="K11" s="37" t="s">
        <v>14</v>
      </c>
      <c r="L11" s="38" t="s">
        <v>15</v>
      </c>
      <c r="M11" s="36" t="s">
        <v>1</v>
      </c>
      <c r="N11" s="37" t="s">
        <v>13</v>
      </c>
      <c r="O11" s="37" t="s">
        <v>14</v>
      </c>
      <c r="P11" s="45" t="s">
        <v>15</v>
      </c>
      <c r="Q11" s="114" t="s">
        <v>1</v>
      </c>
      <c r="R11" s="115"/>
      <c r="S11" s="12"/>
    </row>
    <row r="12" spans="1:19" s="11" customFormat="1" ht="15.75" customHeight="1" x14ac:dyDescent="0.25">
      <c r="B12" s="26"/>
      <c r="C12" s="13"/>
      <c r="D12" s="49" t="s">
        <v>19</v>
      </c>
      <c r="E12" s="39">
        <v>13</v>
      </c>
      <c r="F12" s="40">
        <v>6</v>
      </c>
      <c r="G12" s="40">
        <v>3</v>
      </c>
      <c r="H12" s="41">
        <v>4</v>
      </c>
      <c r="I12" s="39">
        <v>6.5</v>
      </c>
      <c r="J12" s="40">
        <v>3.25</v>
      </c>
      <c r="K12" s="40">
        <v>3.25</v>
      </c>
      <c r="L12" s="41">
        <v>0</v>
      </c>
      <c r="M12" s="39">
        <v>3</v>
      </c>
      <c r="N12" s="40">
        <v>1.5</v>
      </c>
      <c r="O12" s="40">
        <v>1.5</v>
      </c>
      <c r="P12" s="46">
        <v>0</v>
      </c>
      <c r="Q12" s="116" t="s">
        <v>16</v>
      </c>
      <c r="R12" s="117"/>
      <c r="S12" s="15"/>
    </row>
    <row r="13" spans="1:19" s="11" customFormat="1" ht="15.75" customHeight="1" thickBot="1" x14ac:dyDescent="0.3">
      <c r="B13" s="26"/>
      <c r="C13" s="13"/>
      <c r="D13" s="50" t="s">
        <v>5</v>
      </c>
      <c r="E13" s="42">
        <v>10</v>
      </c>
      <c r="F13" s="43">
        <v>4.5</v>
      </c>
      <c r="G13" s="43">
        <v>1.5</v>
      </c>
      <c r="H13" s="44">
        <v>4</v>
      </c>
      <c r="I13" s="42">
        <v>5</v>
      </c>
      <c r="J13" s="43">
        <v>2.5</v>
      </c>
      <c r="K13" s="43">
        <v>2.5</v>
      </c>
      <c r="L13" s="44">
        <v>0</v>
      </c>
      <c r="M13" s="42">
        <v>2</v>
      </c>
      <c r="N13" s="43">
        <v>1</v>
      </c>
      <c r="O13" s="43">
        <v>1</v>
      </c>
      <c r="P13" s="47">
        <v>0</v>
      </c>
      <c r="Q13" s="118"/>
      <c r="R13" s="119"/>
      <c r="S13" s="15"/>
    </row>
    <row r="14" spans="1:19" s="11" customFormat="1" ht="6" customHeight="1" thickBot="1" x14ac:dyDescent="0.3">
      <c r="B14" s="26"/>
      <c r="C14" s="13"/>
    </row>
    <row r="15" spans="1:19" s="11" customFormat="1" ht="13.5" customHeight="1" thickBot="1" x14ac:dyDescent="0.3">
      <c r="B15" s="26"/>
      <c r="C15" s="13"/>
      <c r="D15" s="48" t="s">
        <v>23</v>
      </c>
      <c r="E15" s="111" t="s">
        <v>32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s="11" customFormat="1" ht="15.75" customHeight="1" x14ac:dyDescent="0.25">
      <c r="B16" s="26"/>
      <c r="C16" s="13"/>
      <c r="D16" s="51" t="s">
        <v>5</v>
      </c>
      <c r="E16" s="53">
        <v>6</v>
      </c>
      <c r="F16" s="54">
        <v>3</v>
      </c>
      <c r="G16" s="54">
        <v>3</v>
      </c>
      <c r="H16" s="55">
        <v>0</v>
      </c>
      <c r="I16" s="53">
        <v>3</v>
      </c>
      <c r="J16" s="54">
        <v>1.5</v>
      </c>
      <c r="K16" s="54">
        <v>1.5</v>
      </c>
      <c r="L16" s="62">
        <v>0</v>
      </c>
      <c r="M16" s="53">
        <v>1.5</v>
      </c>
      <c r="N16" s="54">
        <v>0.75</v>
      </c>
      <c r="O16" s="54">
        <v>0.75</v>
      </c>
      <c r="P16" s="55">
        <v>0</v>
      </c>
      <c r="Q16" s="120" t="s">
        <v>16</v>
      </c>
      <c r="R16" s="121"/>
      <c r="S16" s="15"/>
    </row>
    <row r="17" spans="1:19" s="11" customFormat="1" ht="15.75" customHeight="1" x14ac:dyDescent="0.25">
      <c r="B17" s="26"/>
      <c r="C17" s="16"/>
      <c r="D17" s="51" t="s">
        <v>20</v>
      </c>
      <c r="E17" s="56">
        <v>4</v>
      </c>
      <c r="F17" s="57">
        <v>2</v>
      </c>
      <c r="G17" s="57">
        <v>2</v>
      </c>
      <c r="H17" s="58">
        <v>0</v>
      </c>
      <c r="I17" s="56">
        <v>2</v>
      </c>
      <c r="J17" s="57">
        <v>1</v>
      </c>
      <c r="K17" s="57">
        <v>1</v>
      </c>
      <c r="L17" s="63">
        <v>0</v>
      </c>
      <c r="M17" s="56">
        <v>1</v>
      </c>
      <c r="N17" s="57">
        <v>0.5</v>
      </c>
      <c r="O17" s="57">
        <v>0.5</v>
      </c>
      <c r="P17" s="58">
        <v>0</v>
      </c>
      <c r="Q17" s="122"/>
      <c r="R17" s="123"/>
      <c r="S17" s="15"/>
    </row>
    <row r="18" spans="1:19" s="11" customFormat="1" ht="15.75" customHeight="1" x14ac:dyDescent="0.25">
      <c r="B18" s="26"/>
      <c r="C18" s="16"/>
      <c r="D18" s="51" t="s">
        <v>6</v>
      </c>
      <c r="E18" s="56">
        <v>3</v>
      </c>
      <c r="F18" s="57">
        <v>1.5</v>
      </c>
      <c r="G18" s="57">
        <v>1.5</v>
      </c>
      <c r="H18" s="58">
        <v>0</v>
      </c>
      <c r="I18" s="56">
        <v>1.5</v>
      </c>
      <c r="J18" s="57">
        <v>0.75</v>
      </c>
      <c r="K18" s="57">
        <v>0.75</v>
      </c>
      <c r="L18" s="63">
        <v>0</v>
      </c>
      <c r="M18" s="56">
        <v>0.5</v>
      </c>
      <c r="N18" s="57">
        <v>0.25</v>
      </c>
      <c r="O18" s="57">
        <v>0.25</v>
      </c>
      <c r="P18" s="58">
        <v>0</v>
      </c>
      <c r="Q18" s="122"/>
      <c r="R18" s="123"/>
      <c r="S18" s="15"/>
    </row>
    <row r="19" spans="1:19" s="11" customFormat="1" ht="15.75" customHeight="1" thickBot="1" x14ac:dyDescent="0.3">
      <c r="B19" s="26"/>
      <c r="C19" s="16"/>
      <c r="D19" s="52" t="s">
        <v>21</v>
      </c>
      <c r="E19" s="59">
        <v>2</v>
      </c>
      <c r="F19" s="60">
        <v>1</v>
      </c>
      <c r="G19" s="60">
        <v>1</v>
      </c>
      <c r="H19" s="61">
        <v>0</v>
      </c>
      <c r="I19" s="59">
        <v>1</v>
      </c>
      <c r="J19" s="60">
        <v>0.5</v>
      </c>
      <c r="K19" s="60">
        <v>0.5</v>
      </c>
      <c r="L19" s="64">
        <v>0</v>
      </c>
      <c r="M19" s="134" t="s">
        <v>16</v>
      </c>
      <c r="N19" s="135"/>
      <c r="O19" s="135"/>
      <c r="P19" s="136"/>
      <c r="Q19" s="124"/>
      <c r="R19" s="125"/>
      <c r="S19" s="15"/>
    </row>
    <row r="20" spans="1:19" s="7" customFormat="1" ht="6" customHeight="1" x14ac:dyDescent="0.35">
      <c r="A20" s="1"/>
      <c r="B20" s="25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7" customFormat="1" ht="4.5" customHeight="1" x14ac:dyDescent="0.35">
      <c r="A21" s="1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ht="8.25" customHeight="1" x14ac:dyDescent="0.35">
      <c r="A22" s="2"/>
      <c r="B22" s="2"/>
      <c r="C22" s="3"/>
      <c r="D22" s="3"/>
      <c r="E22" s="3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5" customFormat="1" ht="12.75" customHeight="1" x14ac:dyDescent="0.2">
      <c r="B23" s="24"/>
      <c r="C23" s="23"/>
      <c r="D23" s="131" t="s">
        <v>12</v>
      </c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9" s="7" customFormat="1" ht="6" customHeight="1" thickBot="1" x14ac:dyDescent="0.4">
      <c r="A24" s="1"/>
      <c r="B24" s="25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s="8" customFormat="1" ht="15.75" customHeight="1" thickBot="1" x14ac:dyDescent="0.4">
      <c r="A25" s="1"/>
      <c r="B25" s="27"/>
      <c r="C25" s="6"/>
      <c r="D25" s="65"/>
      <c r="E25" s="107" t="s">
        <v>9</v>
      </c>
      <c r="F25" s="126"/>
      <c r="G25" s="126"/>
      <c r="H25" s="108"/>
      <c r="I25" s="107" t="s">
        <v>7</v>
      </c>
      <c r="J25" s="126"/>
      <c r="K25" s="126"/>
      <c r="L25" s="108"/>
      <c r="M25" s="107" t="s">
        <v>8</v>
      </c>
      <c r="N25" s="126"/>
      <c r="O25" s="126"/>
      <c r="P25" s="133"/>
      <c r="Q25" s="107" t="s">
        <v>17</v>
      </c>
      <c r="R25" s="108"/>
      <c r="S25" s="7"/>
    </row>
    <row r="26" spans="1:19" s="1" customFormat="1" ht="13.5" customHeight="1" thickBot="1" x14ac:dyDescent="0.4">
      <c r="B26" s="27"/>
      <c r="D26" s="48" t="s">
        <v>22</v>
      </c>
      <c r="E26" s="74" t="s">
        <v>18</v>
      </c>
      <c r="F26" s="75" t="s">
        <v>13</v>
      </c>
      <c r="G26" s="75" t="s">
        <v>14</v>
      </c>
      <c r="H26" s="76" t="s">
        <v>15</v>
      </c>
      <c r="I26" s="74" t="s">
        <v>18</v>
      </c>
      <c r="J26" s="75" t="s">
        <v>13</v>
      </c>
      <c r="K26" s="75" t="s">
        <v>14</v>
      </c>
      <c r="L26" s="76" t="s">
        <v>15</v>
      </c>
      <c r="M26" s="74" t="s">
        <v>18</v>
      </c>
      <c r="N26" s="75" t="s">
        <v>13</v>
      </c>
      <c r="O26" s="75" t="s">
        <v>14</v>
      </c>
      <c r="P26" s="79" t="s">
        <v>15</v>
      </c>
      <c r="Q26" s="74" t="s">
        <v>18</v>
      </c>
      <c r="R26" s="76" t="s">
        <v>15</v>
      </c>
      <c r="S26" s="7"/>
    </row>
    <row r="27" spans="1:19" s="1" customFormat="1" ht="15.75" customHeight="1" x14ac:dyDescent="0.35">
      <c r="B27" s="27"/>
      <c r="C27" s="6"/>
      <c r="D27" s="77" t="s">
        <v>19</v>
      </c>
      <c r="E27" s="71"/>
      <c r="F27" s="72" t="str">
        <f>IF(E27 &gt; 0, E27*F12, "")</f>
        <v/>
      </c>
      <c r="G27" s="72" t="str">
        <f>IF(E27 &gt; 0, E27*G12, "")</f>
        <v/>
      </c>
      <c r="H27" s="73" t="str">
        <f>IF(E27 &gt; 0, E27*H12, "")</f>
        <v/>
      </c>
      <c r="I27" s="71"/>
      <c r="J27" s="72" t="str">
        <f>IF(I27 &gt; 0, I27*J12, "")</f>
        <v/>
      </c>
      <c r="K27" s="72" t="str">
        <f>IF(I27 &gt; 0, I27*K12, "")</f>
        <v/>
      </c>
      <c r="L27" s="73" t="str">
        <f>IF(I27 &gt; 0, I27*L12, "")</f>
        <v/>
      </c>
      <c r="M27" s="71"/>
      <c r="N27" s="72" t="str">
        <f>IF(M27 &gt; 0, M27*N12, "")</f>
        <v/>
      </c>
      <c r="O27" s="72" t="str">
        <f>IF(M27 &gt; 0, M27*O12, "")</f>
        <v/>
      </c>
      <c r="P27" s="80" t="str">
        <f>IF(M27 &gt; 0, M27*P12, "")</f>
        <v/>
      </c>
      <c r="Q27" s="71"/>
      <c r="R27" s="127"/>
      <c r="S27" s="2"/>
    </row>
    <row r="28" spans="1:19" s="1" customFormat="1" ht="15.75" customHeight="1" thickBot="1" x14ac:dyDescent="0.4">
      <c r="B28" s="27"/>
      <c r="C28" s="6"/>
      <c r="D28" s="78" t="s">
        <v>5</v>
      </c>
      <c r="E28" s="68"/>
      <c r="F28" s="69" t="str">
        <f>IF(E28 &gt; 0, E28*F13, "")</f>
        <v/>
      </c>
      <c r="G28" s="69" t="str">
        <f>IF(E28 &gt; 0, E28*G13, "")</f>
        <v/>
      </c>
      <c r="H28" s="70" t="str">
        <f>IF(E28 &gt; 0, E28*H13, "")</f>
        <v/>
      </c>
      <c r="I28" s="68"/>
      <c r="J28" s="69" t="str">
        <f>IF(I28 &gt; 0, I28*J13, "")</f>
        <v/>
      </c>
      <c r="K28" s="69" t="str">
        <f>IF(I28 &gt; 0, I28*K13, "")</f>
        <v/>
      </c>
      <c r="L28" s="70" t="str">
        <f>IF(I28 &gt; 0, I28*L13, "")</f>
        <v/>
      </c>
      <c r="M28" s="68"/>
      <c r="N28" s="69" t="str">
        <f>IF(M28 &gt; 0, M28*N13, "")</f>
        <v/>
      </c>
      <c r="O28" s="69" t="str">
        <f>IF(M28 &gt; 0, M28*O13, "")</f>
        <v/>
      </c>
      <c r="P28" s="81" t="str">
        <f>IF(M28 &gt; 0, M28*P13, "")</f>
        <v/>
      </c>
      <c r="Q28" s="68"/>
      <c r="R28" s="128"/>
      <c r="S28" s="2"/>
    </row>
    <row r="29" spans="1:19" s="11" customFormat="1" ht="6" customHeight="1" thickBot="1" x14ac:dyDescent="0.3">
      <c r="B29" s="26"/>
      <c r="C29" s="13"/>
      <c r="R29" s="20"/>
    </row>
    <row r="30" spans="1:19" s="11" customFormat="1" ht="13.5" customHeight="1" thickBot="1" x14ac:dyDescent="0.3">
      <c r="B30" s="26"/>
      <c r="C30" s="13"/>
      <c r="D30" s="48" t="s">
        <v>23</v>
      </c>
      <c r="E30" s="66"/>
      <c r="R30" s="20"/>
    </row>
    <row r="31" spans="1:19" s="1" customFormat="1" ht="15.75" customHeight="1" x14ac:dyDescent="0.35">
      <c r="B31" s="27"/>
      <c r="C31" s="6"/>
      <c r="D31" s="51" t="s">
        <v>5</v>
      </c>
      <c r="E31" s="82"/>
      <c r="F31" s="83" t="str">
        <f>IF(E31 &gt; 0, E31*F16, "")</f>
        <v/>
      </c>
      <c r="G31" s="83" t="str">
        <f>IF(E31 &gt; 0, E31*G16, "")</f>
        <v/>
      </c>
      <c r="H31" s="84" t="str">
        <f>IF(E31 &gt; 0, E31*H16, "")</f>
        <v/>
      </c>
      <c r="I31" s="82"/>
      <c r="J31" s="83" t="str">
        <f>IF(I31 &gt; 0, I31*J16, "")</f>
        <v/>
      </c>
      <c r="K31" s="83" t="str">
        <f>IF(I31 &gt; 0, I31*K16, "")</f>
        <v/>
      </c>
      <c r="L31" s="84" t="str">
        <f>IF(I31 &gt; 0, I31*L16, "")</f>
        <v/>
      </c>
      <c r="M31" s="82"/>
      <c r="N31" s="83" t="str">
        <f>IF(M31 &gt; 0, M31*N16, "")</f>
        <v/>
      </c>
      <c r="O31" s="83" t="str">
        <f>IF(M31 &gt; 0, M31*O16, "")</f>
        <v/>
      </c>
      <c r="P31" s="89" t="str">
        <f>IF(M31 &gt; 0, M31*P16, "")</f>
        <v/>
      </c>
      <c r="Q31" s="82"/>
      <c r="R31" s="92"/>
      <c r="S31" s="2"/>
    </row>
    <row r="32" spans="1:19" s="1" customFormat="1" ht="15.75" customHeight="1" x14ac:dyDescent="0.35">
      <c r="B32" s="27"/>
      <c r="C32" s="9"/>
      <c r="D32" s="51" t="s">
        <v>20</v>
      </c>
      <c r="E32" s="67"/>
      <c r="F32" s="85" t="str">
        <f>IF(E32 &gt; 0, E32*F17, "")</f>
        <v/>
      </c>
      <c r="G32" s="85" t="str">
        <f>IF(E32 &gt; 0, E32*G17, "")</f>
        <v/>
      </c>
      <c r="H32" s="86" t="str">
        <f>IF(E32 &gt; 0, E32*H17, "")</f>
        <v/>
      </c>
      <c r="I32" s="67"/>
      <c r="J32" s="85" t="str">
        <f>IF(I32 &gt; 0, I32*J17, "")</f>
        <v/>
      </c>
      <c r="K32" s="85" t="str">
        <f>IF(I32 &gt; 0, I32*K17, "")</f>
        <v/>
      </c>
      <c r="L32" s="86" t="str">
        <f>IF(I32 &gt; 0, I32*L17, "")</f>
        <v/>
      </c>
      <c r="M32" s="67"/>
      <c r="N32" s="85" t="str">
        <f>IF(M32 &gt; 0, M32*N17, "")</f>
        <v/>
      </c>
      <c r="O32" s="85" t="str">
        <f>IF(M32 &gt; 0, M32*O17, "")</f>
        <v/>
      </c>
      <c r="P32" s="90" t="str">
        <f>IF(M32 &gt; 0, M32*P17, "")</f>
        <v/>
      </c>
      <c r="Q32" s="67"/>
      <c r="R32" s="93"/>
      <c r="S32" s="2"/>
    </row>
    <row r="33" spans="1:22" s="1" customFormat="1" ht="15.75" customHeight="1" x14ac:dyDescent="0.35">
      <c r="B33" s="27"/>
      <c r="C33" s="9"/>
      <c r="D33" s="51" t="s">
        <v>6</v>
      </c>
      <c r="E33" s="67"/>
      <c r="F33" s="85" t="str">
        <f>IF(E33 &gt; 0, E33*F18, "")</f>
        <v/>
      </c>
      <c r="G33" s="85" t="str">
        <f>IF(E33 &gt; 0, E33*G18, "")</f>
        <v/>
      </c>
      <c r="H33" s="86" t="str">
        <f>IF(E33 &gt; 0, E33*H18, "")</f>
        <v/>
      </c>
      <c r="I33" s="67"/>
      <c r="J33" s="85" t="str">
        <f>IF(I33 &gt; 0, I33*J18, "")</f>
        <v/>
      </c>
      <c r="K33" s="85" t="str">
        <f>IF(I33 &gt; 0, I33*K18, "")</f>
        <v/>
      </c>
      <c r="L33" s="86" t="str">
        <f>IF(I33 &gt; 0, I33*L18, "")</f>
        <v/>
      </c>
      <c r="M33" s="67"/>
      <c r="N33" s="85" t="str">
        <f>IF(M33 &gt; 0, M33*N18, "")</f>
        <v/>
      </c>
      <c r="O33" s="85" t="str">
        <f>IF(M33 &gt; 0, M33*O18, "")</f>
        <v/>
      </c>
      <c r="P33" s="90" t="str">
        <f>IF(M33 &gt; 0, M33*P18, "")</f>
        <v/>
      </c>
      <c r="Q33" s="67"/>
      <c r="R33" s="93"/>
      <c r="S33" s="2"/>
    </row>
    <row r="34" spans="1:22" s="1" customFormat="1" ht="15.75" customHeight="1" thickBot="1" x14ac:dyDescent="0.4">
      <c r="B34" s="27"/>
      <c r="C34" s="9"/>
      <c r="D34" s="52" t="s">
        <v>21</v>
      </c>
      <c r="E34" s="68"/>
      <c r="F34" s="87" t="str">
        <f>IF(E34 &gt; 0, E34*F19, "")</f>
        <v/>
      </c>
      <c r="G34" s="87" t="str">
        <f>IF(E34 &gt; 0, E34*G19, "")</f>
        <v/>
      </c>
      <c r="H34" s="88" t="str">
        <f>IF(E34 &gt; 0, E34*H19, "")</f>
        <v/>
      </c>
      <c r="I34" s="68"/>
      <c r="J34" s="87" t="str">
        <f>IF(I34 &gt; 0, I34*J19, "")</f>
        <v/>
      </c>
      <c r="K34" s="87" t="str">
        <f>IF(I34 &gt; 0, I34*K19, "")</f>
        <v/>
      </c>
      <c r="L34" s="88" t="str">
        <f>IF(I34 &gt; 0, I34*L19, "")</f>
        <v/>
      </c>
      <c r="M34" s="68"/>
      <c r="N34" s="87" t="str">
        <f>IF(M34 &gt; 0, M34*N19, "")</f>
        <v/>
      </c>
      <c r="O34" s="87" t="str">
        <f>IF(M34 &gt; 0, M34*O19, "")</f>
        <v/>
      </c>
      <c r="P34" s="91" t="str">
        <f>IF(M34 &gt; 0, M34*P19, "")</f>
        <v/>
      </c>
      <c r="Q34" s="68"/>
      <c r="R34" s="94"/>
      <c r="S34" s="2"/>
    </row>
    <row r="35" spans="1:22" s="11" customFormat="1" ht="6" customHeight="1" thickBot="1" x14ac:dyDescent="0.3">
      <c r="B35" s="26"/>
      <c r="C35" s="13"/>
      <c r="R35" s="20"/>
    </row>
    <row r="36" spans="1:22" ht="18.75" customHeight="1" thickBot="1" x14ac:dyDescent="0.4">
      <c r="B36" s="27"/>
      <c r="D36" s="95" t="s">
        <v>2</v>
      </c>
      <c r="E36" s="10"/>
      <c r="F36" s="97">
        <f>SUM(F27:F34)</f>
        <v>0</v>
      </c>
      <c r="G36" s="98">
        <f>SUM(G27:G34)</f>
        <v>0</v>
      </c>
      <c r="H36" s="99">
        <f>SUM(H27:H34)</f>
        <v>0</v>
      </c>
      <c r="I36" s="22"/>
      <c r="J36" s="97">
        <f>SUM(J27:J34)</f>
        <v>0</v>
      </c>
      <c r="K36" s="98">
        <f>SUM(K27:K34)</f>
        <v>0</v>
      </c>
      <c r="L36" s="99">
        <f>SUM(L27:L34)</f>
        <v>0</v>
      </c>
      <c r="M36" s="21"/>
      <c r="N36" s="97">
        <f>SUM(N27:N34)</f>
        <v>0</v>
      </c>
      <c r="O36" s="98">
        <f>SUM(O27:O34)</f>
        <v>0</v>
      </c>
      <c r="P36" s="99">
        <f>SUM(P27:P34)</f>
        <v>0</v>
      </c>
      <c r="Q36" s="10"/>
      <c r="R36" s="18"/>
      <c r="V36" s="17"/>
    </row>
    <row r="37" spans="1:22" ht="6" customHeight="1" thickBot="1" x14ac:dyDescent="0.4">
      <c r="B37" s="27"/>
      <c r="C37" s="2"/>
      <c r="D37" s="10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1"/>
    </row>
    <row r="38" spans="1:22" ht="18" customHeight="1" thickTop="1" thickBot="1" x14ac:dyDescent="0.4">
      <c r="B38" s="27"/>
      <c r="C38" s="2"/>
      <c r="D38" s="102" t="s">
        <v>27</v>
      </c>
      <c r="E38" s="137">
        <f>F36+J36+N36</f>
        <v>0</v>
      </c>
      <c r="F38" s="137"/>
      <c r="G38" s="148" t="s">
        <v>28</v>
      </c>
      <c r="H38" s="148"/>
      <c r="I38" s="137">
        <f>G36+K36+O36</f>
        <v>0</v>
      </c>
      <c r="J38" s="137"/>
      <c r="K38" s="148" t="s">
        <v>29</v>
      </c>
      <c r="L38" s="148"/>
      <c r="M38" s="137">
        <f>H36+L36+P36</f>
        <v>0</v>
      </c>
      <c r="N38" s="137"/>
      <c r="O38" s="129" t="s">
        <v>30</v>
      </c>
      <c r="P38" s="130"/>
      <c r="Q38" s="139">
        <f>E38+I38+M38</f>
        <v>0</v>
      </c>
      <c r="R38" s="140"/>
    </row>
    <row r="39" spans="1:22" ht="4.5" customHeight="1" thickTop="1" thickBot="1" x14ac:dyDescent="0.4">
      <c r="B39" s="27"/>
      <c r="C39" s="2"/>
      <c r="D39" s="10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1"/>
    </row>
    <row r="40" spans="1:22" ht="18" customHeight="1" thickTop="1" thickBot="1" x14ac:dyDescent="0.4">
      <c r="B40" s="27"/>
      <c r="C40" s="2"/>
      <c r="D40" s="141"/>
      <c r="E40" s="141"/>
      <c r="F40" s="141"/>
      <c r="G40" s="141"/>
      <c r="H40" s="141"/>
      <c r="I40" s="141"/>
      <c r="J40" s="137"/>
      <c r="K40" s="137"/>
      <c r="L40" s="103"/>
      <c r="M40" s="103"/>
      <c r="N40" s="129" t="s">
        <v>10</v>
      </c>
      <c r="O40" s="129"/>
      <c r="P40" s="130"/>
      <c r="Q40" s="142">
        <f>I38+M38</f>
        <v>0</v>
      </c>
      <c r="R40" s="143"/>
    </row>
    <row r="41" spans="1:22" s="7" customFormat="1" ht="6" customHeight="1" thickTop="1" x14ac:dyDescent="0.35">
      <c r="A41" s="1"/>
      <c r="B41" s="25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22" s="7" customFormat="1" ht="4.5" customHeight="1" x14ac:dyDescent="0.35">
      <c r="A42" s="1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22" ht="3" customHeight="1" x14ac:dyDescent="0.35"/>
    <row r="44" spans="1:22" ht="15" customHeight="1" x14ac:dyDescent="0.35">
      <c r="A44" s="2"/>
      <c r="B44" s="138" t="s">
        <v>25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</row>
    <row r="45" spans="1:22" s="7" customFormat="1" ht="15" customHeight="1" x14ac:dyDescent="0.35">
      <c r="A45" s="2"/>
      <c r="B45" s="96"/>
      <c r="C45" s="138" t="s">
        <v>26</v>
      </c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2"/>
    </row>
    <row r="46" spans="1:22" s="7" customFormat="1" ht="12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2" s="7" customFormat="1" ht="12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2" ht="15.75" customHeight="1" x14ac:dyDescent="0.35">
      <c r="A48" s="2"/>
      <c r="B48" s="2"/>
      <c r="C48" s="2"/>
    </row>
    <row r="49" spans="2:3" ht="15.75" customHeight="1" x14ac:dyDescent="0.35">
      <c r="B49" s="2"/>
      <c r="C49" s="2"/>
    </row>
    <row r="50" spans="2:3" ht="15.75" customHeight="1" x14ac:dyDescent="0.35">
      <c r="B50" s="2"/>
      <c r="C50" s="2"/>
    </row>
    <row r="51" spans="2:3" ht="15.75" customHeight="1" x14ac:dyDescent="0.35">
      <c r="B51" s="2"/>
      <c r="C51" s="2"/>
    </row>
    <row r="52" spans="2:3" ht="14.25" customHeight="1" x14ac:dyDescent="0.35">
      <c r="B52" s="2"/>
      <c r="C52" s="2"/>
    </row>
  </sheetData>
  <sheetProtection sheet="1" selectLockedCells="1"/>
  <mergeCells count="36">
    <mergeCell ref="B2:E2"/>
    <mergeCell ref="O2:S2"/>
    <mergeCell ref="F2:N2"/>
    <mergeCell ref="F3:I3"/>
    <mergeCell ref="J3:L3"/>
    <mergeCell ref="C45:R45"/>
    <mergeCell ref="B44:R44"/>
    <mergeCell ref="Q38:R38"/>
    <mergeCell ref="D40:I40"/>
    <mergeCell ref="J40:K40"/>
    <mergeCell ref="N40:P40"/>
    <mergeCell ref="Q40:R40"/>
    <mergeCell ref="G38:H38"/>
    <mergeCell ref="I38:J38"/>
    <mergeCell ref="K38:L38"/>
    <mergeCell ref="M38:N38"/>
    <mergeCell ref="R27:R28"/>
    <mergeCell ref="O38:P38"/>
    <mergeCell ref="D8:M8"/>
    <mergeCell ref="I10:L10"/>
    <mergeCell ref="M10:P10"/>
    <mergeCell ref="M25:P25"/>
    <mergeCell ref="M19:P19"/>
    <mergeCell ref="D23:M23"/>
    <mergeCell ref="E38:F38"/>
    <mergeCell ref="Q16:R19"/>
    <mergeCell ref="M3:R3"/>
    <mergeCell ref="Q11:R11"/>
    <mergeCell ref="Q12:R13"/>
    <mergeCell ref="I25:L25"/>
    <mergeCell ref="E10:H10"/>
    <mergeCell ref="Q25:R25"/>
    <mergeCell ref="Q10:R10"/>
    <mergeCell ref="E15:S15"/>
    <mergeCell ref="B6:S6"/>
    <mergeCell ref="E25:H25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2024-10-07T13:39:40Z</dcterms:modified>
</cp:coreProperties>
</file>