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<sst xmlns="http://schemas.openxmlformats.org/spreadsheetml/2006/main" count="73" uniqueCount="34">
  <si>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</si>
  <si>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</si>
  <si>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</si>
  <si>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</si>
  <si>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</si>
  <si>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</si>
  <si>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</si>
  <si>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</si>
  <si>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</si>
  <si>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</si>
  <si>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</si>
  <si>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</si>
  <si>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</si>
  <si>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</si>
  <si>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</si>
  <si>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</si>
  <si>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</si>
  <si>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</si>
  <si>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</si>
  <si>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>3 parties</t>
  </si>
  <si>
    <t>2 parties  + 1 encadr.</t>
  </si>
  <si>
    <t>1 partie + 1 ou 2 encadr.</t>
  </si>
  <si>
    <t>TOURNOI</t>
  </si>
  <si>
    <t>OPENS</t>
  </si>
  <si>
    <t>Tournoi :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</si>
  <si>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</si>
  <si>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TOURNOIS STANDARDS EN 2 OU 3 PARTIES       (Phases, simultanés mondiaux, qualifs Aînés,...)</t>
  </si>
  <si>
    <t>On parle d’open lorsque le joueur ne peut marquer ni points ni pourcentages.</t>
  </si>
  <si>
    <t>Mme Michèle MILLO, 2 bis rue de la gare, 37150 CHISSEAUX</t>
  </si>
  <si>
    <t>Fiche de trésorerie 2023-2024</t>
  </si>
  <si>
    <t>Part club :</t>
  </si>
  <si>
    <t>Part comité :</t>
  </si>
  <si>
    <t xml:space="preserve">Part FFSc : </t>
  </si>
  <si>
    <t>Recette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</si>
</sst>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0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rgb="FFC00000"/>
      <name val="Arial"/>
      <family val="2"/>
    </font>
    <font>
      <sz val="14"/>
      <color rgb="FF002060"/>
      <name val="Arial"/>
      <family val="2"/>
    </font>
    <font>
      <sz val="12"/>
      <color rgb="FF00206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 style="medium">
        <color rgb="FF002060"/>
      </bottom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/>
      <right/>
      <top style="medium">
        <color rgb="FF002060"/>
      </top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6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69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Fill="1" applyAlignment="1" applyProtection="1">
      <alignment vertical="center"/>
      <protection/>
    </xf>
    <xf numFmtId="6" fontId="70" fillId="0" borderId="0" xfId="0" applyNumberFormat="1" applyFont="1" applyFill="1" applyBorder="1" applyAlignment="1" applyProtection="1">
      <alignment vertical="center" textRotation="90" wrapText="1"/>
      <protection/>
    </xf>
    <xf numFmtId="0" fontId="65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Border="1" applyAlignment="1" applyProtection="1">
      <alignment horizontal="left" vertical="center"/>
      <protection/>
    </xf>
    <xf numFmtId="0" fontId="71" fillId="33" borderId="0" xfId="0" applyFont="1" applyFill="1" applyAlignment="1" applyProtection="1">
      <alignment/>
      <protection/>
    </xf>
    <xf numFmtId="0" fontId="72" fillId="33" borderId="0" xfId="0" applyFont="1" applyFill="1" applyAlignment="1" applyProtection="1">
      <alignment horizontal="left"/>
      <protection/>
    </xf>
    <xf numFmtId="0" fontId="65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7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vertical="center"/>
      <protection/>
    </xf>
    <xf numFmtId="0" fontId="73" fillId="0" borderId="15" xfId="0" applyFont="1" applyFill="1" applyBorder="1" applyAlignment="1" applyProtection="1">
      <alignment vertical="center"/>
      <protection/>
    </xf>
    <xf numFmtId="0" fontId="73" fillId="0" borderId="16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6" fillId="8" borderId="17" xfId="0" applyFont="1" applyFill="1" applyBorder="1" applyAlignment="1" applyProtection="1">
      <alignment horizontal="center" vertical="center" wrapText="1"/>
      <protection/>
    </xf>
    <xf numFmtId="0" fontId="76" fillId="8" borderId="18" xfId="0" applyFont="1" applyFill="1" applyBorder="1" applyAlignment="1" applyProtection="1">
      <alignment horizontal="center" vertical="center" wrapText="1"/>
      <protection/>
    </xf>
    <xf numFmtId="0" fontId="76" fillId="8" borderId="19" xfId="0" applyFont="1" applyFill="1" applyBorder="1" applyAlignment="1" applyProtection="1">
      <alignment horizontal="center" vertical="center" wrapText="1"/>
      <protection/>
    </xf>
    <xf numFmtId="8" fontId="77" fillId="2" borderId="20" xfId="0" applyNumberFormat="1" applyFont="1" applyFill="1" applyBorder="1" applyAlignment="1" applyProtection="1">
      <alignment horizontal="center" vertical="center" wrapText="1"/>
      <protection/>
    </xf>
    <xf numFmtId="8" fontId="78" fillId="2" borderId="21" xfId="0" applyNumberFormat="1" applyFont="1" applyFill="1" applyBorder="1" applyAlignment="1" applyProtection="1">
      <alignment horizontal="center" vertical="center" wrapText="1"/>
      <protection/>
    </xf>
    <xf numFmtId="8" fontId="78" fillId="2" borderId="22" xfId="0" applyNumberFormat="1" applyFont="1" applyFill="1" applyBorder="1" applyAlignment="1" applyProtection="1">
      <alignment horizontal="center" vertical="center" wrapText="1"/>
      <protection/>
    </xf>
    <xf numFmtId="8" fontId="77" fillId="2" borderId="17" xfId="0" applyNumberFormat="1" applyFont="1" applyFill="1" applyBorder="1" applyAlignment="1" applyProtection="1">
      <alignment horizontal="center" vertical="center" wrapText="1"/>
      <protection/>
    </xf>
    <xf numFmtId="8" fontId="78" fillId="2" borderId="18" xfId="0" applyNumberFormat="1" applyFont="1" applyFill="1" applyBorder="1" applyAlignment="1" applyProtection="1">
      <alignment horizontal="center" vertical="center" wrapText="1"/>
      <protection/>
    </xf>
    <xf numFmtId="8" fontId="78" fillId="2" borderId="19" xfId="0" applyNumberFormat="1" applyFont="1" applyFill="1" applyBorder="1" applyAlignment="1" applyProtection="1">
      <alignment horizontal="center" vertical="center" wrapText="1"/>
      <protection/>
    </xf>
    <xf numFmtId="0" fontId="76" fillId="8" borderId="23" xfId="0" applyFont="1" applyFill="1" applyBorder="1" applyAlignment="1" applyProtection="1">
      <alignment horizontal="center" vertical="center" wrapText="1"/>
      <protection/>
    </xf>
    <xf numFmtId="8" fontId="78" fillId="2" borderId="24" xfId="0" applyNumberFormat="1" applyFont="1" applyFill="1" applyBorder="1" applyAlignment="1" applyProtection="1">
      <alignment horizontal="center" vertical="center" wrapText="1"/>
      <protection/>
    </xf>
    <xf numFmtId="8" fontId="78" fillId="2" borderId="23" xfId="0" applyNumberFormat="1" applyFont="1" applyFill="1" applyBorder="1" applyAlignment="1" applyProtection="1">
      <alignment horizontal="center" vertical="center" wrapText="1"/>
      <protection/>
    </xf>
    <xf numFmtId="0" fontId="79" fillId="8" borderId="25" xfId="0" applyFont="1" applyFill="1" applyBorder="1" applyAlignment="1" applyProtection="1">
      <alignment horizontal="center" vertical="center" wrapText="1"/>
      <protection/>
    </xf>
    <xf numFmtId="0" fontId="80" fillId="2" borderId="26" xfId="0" applyFont="1" applyFill="1" applyBorder="1" applyAlignment="1" applyProtection="1">
      <alignment horizontal="left" vertical="center" wrapText="1"/>
      <protection/>
    </xf>
    <xf numFmtId="0" fontId="80" fillId="2" borderId="27" xfId="0" applyFont="1" applyFill="1" applyBorder="1" applyAlignment="1" applyProtection="1">
      <alignment horizontal="left" vertical="center" wrapText="1"/>
      <protection/>
    </xf>
    <xf numFmtId="0" fontId="80" fillId="0" borderId="26" xfId="0" applyFont="1" applyFill="1" applyBorder="1" applyAlignment="1" applyProtection="1">
      <alignment horizontal="left" vertical="center" wrapText="1"/>
      <protection/>
    </xf>
    <xf numFmtId="0" fontId="80" fillId="0" borderId="28" xfId="0" applyFont="1" applyFill="1" applyBorder="1" applyAlignment="1" applyProtection="1">
      <alignment horizontal="left" vertical="center" wrapText="1"/>
      <protection/>
    </xf>
    <xf numFmtId="0" fontId="80" fillId="0" borderId="27" xfId="0" applyFont="1" applyFill="1" applyBorder="1" applyAlignment="1" applyProtection="1">
      <alignment horizontal="left" vertical="center" wrapText="1"/>
      <protection/>
    </xf>
    <xf numFmtId="8" fontId="77" fillId="0" borderId="20" xfId="0" applyNumberFormat="1" applyFont="1" applyFill="1" applyBorder="1" applyAlignment="1" applyProtection="1">
      <alignment horizontal="center" vertical="center" wrapText="1"/>
      <protection/>
    </xf>
    <xf numFmtId="8" fontId="78" fillId="0" borderId="21" xfId="0" applyNumberFormat="1" applyFont="1" applyFill="1" applyBorder="1" applyAlignment="1" applyProtection="1">
      <alignment horizontal="center" vertical="center" wrapText="1"/>
      <protection/>
    </xf>
    <xf numFmtId="8" fontId="78" fillId="0" borderId="22" xfId="0" applyNumberFormat="1" applyFont="1" applyFill="1" applyBorder="1" applyAlignment="1" applyProtection="1">
      <alignment horizontal="center" vertical="center" wrapText="1"/>
      <protection/>
    </xf>
    <xf numFmtId="8" fontId="77" fillId="0" borderId="29" xfId="0" applyNumberFormat="1" applyFont="1" applyFill="1" applyBorder="1" applyAlignment="1" applyProtection="1">
      <alignment horizontal="center" vertical="center" wrapText="1"/>
      <protection/>
    </xf>
    <xf numFmtId="8" fontId="78" fillId="0" borderId="30" xfId="0" applyNumberFormat="1" applyFont="1" applyFill="1" applyBorder="1" applyAlignment="1" applyProtection="1">
      <alignment horizontal="center" vertical="center" wrapText="1"/>
      <protection/>
    </xf>
    <xf numFmtId="8" fontId="78" fillId="0" borderId="31" xfId="0" applyNumberFormat="1" applyFont="1" applyFill="1" applyBorder="1" applyAlignment="1" applyProtection="1">
      <alignment horizontal="center" vertical="center" wrapText="1"/>
      <protection/>
    </xf>
    <xf numFmtId="8" fontId="77" fillId="0" borderId="17" xfId="0" applyNumberFormat="1" applyFont="1" applyFill="1" applyBorder="1" applyAlignment="1" applyProtection="1">
      <alignment horizontal="center" vertical="center" wrapText="1"/>
      <protection/>
    </xf>
    <xf numFmtId="8" fontId="78" fillId="0" borderId="18" xfId="0" applyNumberFormat="1" applyFont="1" applyFill="1" applyBorder="1" applyAlignment="1" applyProtection="1">
      <alignment horizontal="center" vertical="center" wrapText="1"/>
      <protection/>
    </xf>
    <xf numFmtId="8" fontId="78" fillId="0" borderId="19" xfId="0" applyNumberFormat="1" applyFont="1" applyFill="1" applyBorder="1" applyAlignment="1" applyProtection="1">
      <alignment horizontal="center" vertical="center" wrapText="1"/>
      <protection/>
    </xf>
    <xf numFmtId="8" fontId="78" fillId="0" borderId="24" xfId="0" applyNumberFormat="1" applyFont="1" applyFill="1" applyBorder="1" applyAlignment="1" applyProtection="1">
      <alignment horizontal="center" vertical="center" wrapText="1"/>
      <protection/>
    </xf>
    <xf numFmtId="8" fontId="78" fillId="0" borderId="32" xfId="0" applyNumberFormat="1" applyFont="1" applyFill="1" applyBorder="1" applyAlignment="1" applyProtection="1">
      <alignment horizontal="center" vertical="center" wrapText="1"/>
      <protection/>
    </xf>
    <xf numFmtId="8" fontId="78" fillId="0" borderId="23" xfId="0" applyNumberFormat="1" applyFont="1" applyFill="1" applyBorder="1" applyAlignment="1" applyProtection="1">
      <alignment horizontal="center" vertical="center" wrapText="1"/>
      <protection/>
    </xf>
    <xf numFmtId="0" fontId="81" fillId="34" borderId="0" xfId="0" applyFont="1" applyFill="1" applyBorder="1" applyAlignment="1" applyProtection="1">
      <alignment vertical="center" wrapText="1"/>
      <protection/>
    </xf>
    <xf numFmtId="0" fontId="82" fillId="0" borderId="0" xfId="0" applyFont="1" applyAlignment="1" applyProtection="1">
      <alignment vertical="center"/>
      <protection/>
    </xf>
    <xf numFmtId="166" fontId="83" fillId="35" borderId="29" xfId="0" applyNumberFormat="1" applyFont="1" applyFill="1" applyBorder="1" applyAlignment="1" applyProtection="1">
      <alignment horizontal="center" vertical="center" wrapText="1"/>
      <protection locked="0"/>
    </xf>
    <xf numFmtId="166" fontId="83" fillId="35" borderId="17" xfId="0" applyNumberFormat="1" applyFont="1" applyFill="1" applyBorder="1" applyAlignment="1" applyProtection="1">
      <alignment horizontal="center" vertical="center" wrapText="1"/>
      <protection locked="0"/>
    </xf>
    <xf numFmtId="8" fontId="78" fillId="2" borderId="18" xfId="0" applyNumberFormat="1" applyFont="1" applyFill="1" applyBorder="1" applyAlignment="1" applyProtection="1">
      <alignment horizontal="right" vertical="center" wrapText="1"/>
      <protection/>
    </xf>
    <xf numFmtId="8" fontId="78" fillId="2" borderId="19" xfId="0" applyNumberFormat="1" applyFont="1" applyFill="1" applyBorder="1" applyAlignment="1" applyProtection="1">
      <alignment horizontal="right" vertical="center" wrapText="1"/>
      <protection/>
    </xf>
    <xf numFmtId="166" fontId="83" fillId="35" borderId="33" xfId="0" applyNumberFormat="1" applyFont="1" applyFill="1" applyBorder="1" applyAlignment="1" applyProtection="1">
      <alignment horizontal="center" vertical="center" wrapText="1"/>
      <protection locked="0"/>
    </xf>
    <xf numFmtId="8" fontId="78" fillId="2" borderId="34" xfId="0" applyNumberFormat="1" applyFont="1" applyFill="1" applyBorder="1" applyAlignment="1" applyProtection="1">
      <alignment horizontal="right" vertical="center" wrapText="1"/>
      <protection/>
    </xf>
    <xf numFmtId="8" fontId="78" fillId="2" borderId="35" xfId="0" applyNumberFormat="1" applyFont="1" applyFill="1" applyBorder="1" applyAlignment="1" applyProtection="1">
      <alignment horizontal="right" vertical="center" wrapText="1"/>
      <protection/>
    </xf>
    <xf numFmtId="0" fontId="80" fillId="8" borderId="17" xfId="0" applyFont="1" applyFill="1" applyBorder="1" applyAlignment="1" applyProtection="1">
      <alignment horizontal="center" vertical="center" wrapText="1"/>
      <protection/>
    </xf>
    <xf numFmtId="0" fontId="84" fillId="8" borderId="18" xfId="0" applyFont="1" applyFill="1" applyBorder="1" applyAlignment="1" applyProtection="1">
      <alignment horizontal="center" vertical="center" wrapText="1"/>
      <protection/>
    </xf>
    <xf numFmtId="0" fontId="84" fillId="8" borderId="19" xfId="0" applyFont="1" applyFill="1" applyBorder="1" applyAlignment="1" applyProtection="1">
      <alignment horizontal="center" vertical="center" wrapText="1"/>
      <protection/>
    </xf>
    <xf numFmtId="0" fontId="80" fillId="2" borderId="26" xfId="0" applyFont="1" applyFill="1" applyBorder="1" applyAlignment="1" applyProtection="1">
      <alignment horizontal="justify" vertical="center" wrapText="1"/>
      <protection/>
    </xf>
    <xf numFmtId="0" fontId="80" fillId="2" borderId="27" xfId="0" applyFont="1" applyFill="1" applyBorder="1" applyAlignment="1" applyProtection="1">
      <alignment horizontal="justify" vertical="center" wrapText="1"/>
      <protection/>
    </xf>
    <xf numFmtId="0" fontId="84" fillId="8" borderId="23" xfId="0" applyFont="1" applyFill="1" applyBorder="1" applyAlignment="1" applyProtection="1">
      <alignment horizontal="center" vertical="center" wrapText="1"/>
      <protection/>
    </xf>
    <xf numFmtId="8" fontId="78" fillId="2" borderId="36" xfId="0" applyNumberFormat="1" applyFont="1" applyFill="1" applyBorder="1" applyAlignment="1" applyProtection="1">
      <alignment horizontal="right" vertical="center" wrapText="1"/>
      <protection/>
    </xf>
    <xf numFmtId="8" fontId="78" fillId="2" borderId="23" xfId="0" applyNumberFormat="1" applyFont="1" applyFill="1" applyBorder="1" applyAlignment="1" applyProtection="1">
      <alignment horizontal="right" vertical="center" wrapText="1"/>
      <protection/>
    </xf>
    <xf numFmtId="166" fontId="83" fillId="35" borderId="20" xfId="0" applyNumberFormat="1" applyFont="1" applyFill="1" applyBorder="1" applyAlignment="1" applyProtection="1">
      <alignment horizontal="center" vertical="center" wrapText="1"/>
      <protection locked="0"/>
    </xf>
    <xf numFmtId="8" fontId="78" fillId="0" borderId="21" xfId="0" applyNumberFormat="1" applyFont="1" applyFill="1" applyBorder="1" applyAlignment="1" applyProtection="1">
      <alignment horizontal="right" vertical="center" wrapText="1"/>
      <protection/>
    </xf>
    <xf numFmtId="8" fontId="78" fillId="0" borderId="22" xfId="0" applyNumberFormat="1" applyFont="1" applyFill="1" applyBorder="1" applyAlignment="1" applyProtection="1">
      <alignment horizontal="right" vertical="center" wrapText="1"/>
      <protection/>
    </xf>
    <xf numFmtId="8" fontId="78" fillId="0" borderId="30" xfId="0" applyNumberFormat="1" applyFont="1" applyFill="1" applyBorder="1" applyAlignment="1" applyProtection="1">
      <alignment horizontal="right" vertical="center" wrapText="1"/>
      <protection/>
    </xf>
    <xf numFmtId="8" fontId="78" fillId="0" borderId="31" xfId="0" applyNumberFormat="1" applyFont="1" applyFill="1" applyBorder="1" applyAlignment="1" applyProtection="1">
      <alignment horizontal="right" vertical="center" wrapText="1"/>
      <protection/>
    </xf>
    <xf numFmtId="8" fontId="78" fillId="0" borderId="18" xfId="0" applyNumberFormat="1" applyFont="1" applyFill="1" applyBorder="1" applyAlignment="1" applyProtection="1">
      <alignment horizontal="right" vertical="center" wrapText="1"/>
      <protection/>
    </xf>
    <xf numFmtId="8" fontId="78" fillId="0" borderId="19" xfId="0" applyNumberFormat="1" applyFont="1" applyFill="1" applyBorder="1" applyAlignment="1" applyProtection="1">
      <alignment horizontal="right" vertical="center" wrapText="1"/>
      <protection/>
    </xf>
    <xf numFmtId="8" fontId="78" fillId="0" borderId="24" xfId="0" applyNumberFormat="1" applyFont="1" applyFill="1" applyBorder="1" applyAlignment="1" applyProtection="1">
      <alignment horizontal="right" vertical="center" wrapText="1"/>
      <protection/>
    </xf>
    <xf numFmtId="8" fontId="78" fillId="0" borderId="32" xfId="0" applyNumberFormat="1" applyFont="1" applyFill="1" applyBorder="1" applyAlignment="1" applyProtection="1">
      <alignment horizontal="right" vertical="center" wrapText="1"/>
      <protection/>
    </xf>
    <xf numFmtId="8" fontId="78" fillId="0" borderId="23" xfId="0" applyNumberFormat="1" applyFont="1" applyFill="1" applyBorder="1" applyAlignment="1" applyProtection="1">
      <alignment horizontal="right" vertical="center" wrapText="1"/>
      <protection/>
    </xf>
    <xf numFmtId="6" fontId="70" fillId="0" borderId="22" xfId="0" applyNumberFormat="1" applyFont="1" applyFill="1" applyBorder="1" applyAlignment="1" applyProtection="1">
      <alignment vertical="center" textRotation="90" wrapText="1"/>
      <protection/>
    </xf>
    <xf numFmtId="6" fontId="70" fillId="0" borderId="31" xfId="0" applyNumberFormat="1" applyFont="1" applyFill="1" applyBorder="1" applyAlignment="1" applyProtection="1">
      <alignment vertical="center" textRotation="90" wrapText="1"/>
      <protection/>
    </xf>
    <xf numFmtId="6" fontId="70" fillId="0" borderId="19" xfId="0" applyNumberFormat="1" applyFont="1" applyFill="1" applyBorder="1" applyAlignment="1" applyProtection="1">
      <alignment vertical="center" textRotation="90" wrapText="1"/>
      <protection/>
    </xf>
    <xf numFmtId="0" fontId="79" fillId="8" borderId="25" xfId="0" applyFont="1" applyFill="1" applyBorder="1" applyAlignment="1" applyProtection="1">
      <alignment horizontal="right" vertical="center" wrapText="1"/>
      <protection/>
    </xf>
    <xf numFmtId="0" fontId="85" fillId="0" borderId="0" xfId="0" applyFont="1" applyAlignment="1" applyProtection="1">
      <alignment/>
      <protection/>
    </xf>
    <xf numFmtId="8" fontId="84" fillId="8" borderId="37" xfId="0" applyNumberFormat="1" applyFont="1" applyFill="1" applyBorder="1" applyAlignment="1" applyProtection="1">
      <alignment horizontal="right" vertical="center" wrapText="1"/>
      <protection/>
    </xf>
    <xf numFmtId="8" fontId="84" fillId="8" borderId="38" xfId="0" applyNumberFormat="1" applyFont="1" applyFill="1" applyBorder="1" applyAlignment="1" applyProtection="1">
      <alignment horizontal="right" vertical="center" wrapText="1"/>
      <protection/>
    </xf>
    <xf numFmtId="8" fontId="84" fillId="8" borderId="39" xfId="0" applyNumberFormat="1" applyFont="1" applyFill="1" applyBorder="1" applyAlignment="1" applyProtection="1">
      <alignment horizontal="right" vertical="center" wrapText="1"/>
      <protection/>
    </xf>
    <xf numFmtId="0" fontId="76" fillId="8" borderId="20" xfId="0" applyFont="1" applyFill="1" applyBorder="1" applyAlignment="1" applyProtection="1">
      <alignment horizontal="center" vertical="center" wrapText="1"/>
      <protection/>
    </xf>
    <xf numFmtId="0" fontId="76" fillId="8" borderId="21" xfId="0" applyFont="1" applyFill="1" applyBorder="1" applyAlignment="1" applyProtection="1">
      <alignment horizontal="center" vertical="center" wrapText="1"/>
      <protection/>
    </xf>
    <xf numFmtId="0" fontId="76" fillId="8" borderId="22" xfId="0" applyFont="1" applyFill="1" applyBorder="1" applyAlignment="1" applyProtection="1">
      <alignment horizontal="center" vertical="center" wrapText="1"/>
      <protection/>
    </xf>
    <xf numFmtId="0" fontId="84" fillId="8" borderId="20" xfId="0" applyFont="1" applyFill="1" applyBorder="1" applyAlignment="1" applyProtection="1">
      <alignment horizontal="center" vertical="center" wrapText="1"/>
      <protection/>
    </xf>
    <xf numFmtId="0" fontId="84" fillId="8" borderId="22" xfId="0" applyFont="1" applyFill="1" applyBorder="1" applyAlignment="1" applyProtection="1">
      <alignment horizontal="center" vertical="center" wrapText="1"/>
      <protection/>
    </xf>
    <xf numFmtId="0" fontId="76" fillId="8" borderId="40" xfId="0" applyFont="1" applyFill="1" applyBorder="1" applyAlignment="1" applyProtection="1">
      <alignment horizontal="center" vertical="center" wrapText="1"/>
      <protection/>
    </xf>
    <xf numFmtId="0" fontId="76" fillId="8" borderId="41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>
      <alignment horizontal="left" vertical="center" wrapText="1"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86" fillId="35" borderId="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left" vertical="center"/>
      <protection/>
    </xf>
    <xf numFmtId="0" fontId="76" fillId="8" borderId="24" xfId="0" applyFont="1" applyFill="1" applyBorder="1" applyAlignment="1" applyProtection="1">
      <alignment horizontal="center" vertical="center" wrapText="1"/>
      <protection/>
    </xf>
    <xf numFmtId="0" fontId="84" fillId="8" borderId="21" xfId="0" applyFont="1" applyFill="1" applyBorder="1" applyAlignment="1" applyProtection="1">
      <alignment horizontal="center" vertical="center" wrapText="1"/>
      <protection/>
    </xf>
    <xf numFmtId="0" fontId="84" fillId="8" borderId="24" xfId="0" applyFont="1" applyFill="1" applyBorder="1" applyAlignment="1" applyProtection="1">
      <alignment horizontal="center" vertical="center" wrapText="1"/>
      <protection/>
    </xf>
    <xf numFmtId="8" fontId="77" fillId="0" borderId="42" xfId="0" applyNumberFormat="1" applyFont="1" applyFill="1" applyBorder="1" applyAlignment="1" applyProtection="1">
      <alignment horizontal="center" vertical="center" wrapText="1"/>
      <protection/>
    </xf>
    <xf numFmtId="8" fontId="77" fillId="0" borderId="43" xfId="0" applyNumberFormat="1" applyFont="1" applyFill="1" applyBorder="1" applyAlignment="1" applyProtection="1">
      <alignment horizontal="center" vertical="center" wrapText="1"/>
      <protection/>
    </xf>
    <xf numFmtId="8" fontId="77" fillId="0" borderId="44" xfId="0" applyNumberFormat="1" applyFont="1" applyFill="1" applyBorder="1" applyAlignment="1" applyProtection="1">
      <alignment horizontal="center" vertical="center" wrapText="1"/>
      <protection/>
    </xf>
    <xf numFmtId="0" fontId="76" fillId="8" borderId="42" xfId="0" applyFont="1" applyFill="1" applyBorder="1" applyAlignment="1" applyProtection="1">
      <alignment horizontal="center" vertical="center" wrapText="1"/>
      <protection/>
    </xf>
    <xf numFmtId="0" fontId="76" fillId="8" borderId="44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 horizontal="center"/>
      <protection/>
    </xf>
    <xf numFmtId="8" fontId="77" fillId="2" borderId="45" xfId="0" applyNumberFormat="1" applyFont="1" applyFill="1" applyBorder="1" applyAlignment="1" applyProtection="1">
      <alignment horizontal="center" vertical="center" wrapText="1"/>
      <protection/>
    </xf>
    <xf numFmtId="8" fontId="77" fillId="2" borderId="46" xfId="0" applyNumberFormat="1" applyFont="1" applyFill="1" applyBorder="1" applyAlignment="1" applyProtection="1">
      <alignment horizontal="center" vertical="center" wrapText="1"/>
      <protection/>
    </xf>
    <xf numFmtId="8" fontId="77" fillId="2" borderId="14" xfId="0" applyNumberFormat="1" applyFont="1" applyFill="1" applyBorder="1" applyAlignment="1" applyProtection="1">
      <alignment horizontal="center" vertical="center" wrapText="1"/>
      <protection/>
    </xf>
    <xf numFmtId="8" fontId="77" fillId="2" borderId="16" xfId="0" applyNumberFormat="1" applyFont="1" applyFill="1" applyBorder="1" applyAlignment="1" applyProtection="1">
      <alignment horizontal="center" vertical="center" wrapText="1"/>
      <protection/>
    </xf>
    <xf numFmtId="8" fontId="77" fillId="0" borderId="45" xfId="0" applyNumberFormat="1" applyFont="1" applyFill="1" applyBorder="1" applyAlignment="1" applyProtection="1">
      <alignment horizontal="center" vertical="center" wrapText="1"/>
      <protection/>
    </xf>
    <xf numFmtId="8" fontId="77" fillId="0" borderId="46" xfId="0" applyNumberFormat="1" applyFont="1" applyFill="1" applyBorder="1" applyAlignment="1" applyProtection="1">
      <alignment horizontal="center" vertical="center" wrapText="1"/>
      <protection/>
    </xf>
    <xf numFmtId="8" fontId="77" fillId="0" borderId="12" xfId="0" applyNumberFormat="1" applyFont="1" applyFill="1" applyBorder="1" applyAlignment="1" applyProtection="1">
      <alignment horizontal="center" vertical="center" wrapText="1"/>
      <protection/>
    </xf>
    <xf numFmtId="8" fontId="77" fillId="0" borderId="13" xfId="0" applyNumberFormat="1" applyFont="1" applyFill="1" applyBorder="1" applyAlignment="1" applyProtection="1">
      <alignment horizontal="center" vertical="center" wrapText="1"/>
      <protection/>
    </xf>
    <xf numFmtId="8" fontId="77" fillId="0" borderId="14" xfId="0" applyNumberFormat="1" applyFont="1" applyFill="1" applyBorder="1" applyAlignment="1" applyProtection="1">
      <alignment horizontal="center" vertical="center" wrapText="1"/>
      <protection/>
    </xf>
    <xf numFmtId="8" fontId="77" fillId="0" borderId="16" xfId="0" applyNumberFormat="1" applyFont="1" applyFill="1" applyBorder="1" applyAlignment="1" applyProtection="1">
      <alignment horizontal="center" vertical="center" wrapText="1"/>
      <protection/>
    </xf>
    <xf numFmtId="6" fontId="70" fillId="0" borderId="22" xfId="0" applyNumberFormat="1" applyFont="1" applyFill="1" applyBorder="1" applyAlignment="1" applyProtection="1">
      <alignment horizontal="center" vertical="center" textRotation="90" wrapText="1"/>
      <protection/>
    </xf>
    <xf numFmtId="6" fontId="7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74" fillId="0" borderId="45" xfId="0" applyFont="1" applyFill="1" applyBorder="1" applyAlignment="1" applyProtection="1">
      <alignment horizontal="center" vertical="top"/>
      <protection/>
    </xf>
    <xf numFmtId="0" fontId="74" fillId="0" borderId="47" xfId="0" applyFont="1" applyFill="1" applyBorder="1" applyAlignment="1" applyProtection="1">
      <alignment horizontal="center" vertical="top"/>
      <protection/>
    </xf>
    <xf numFmtId="0" fontId="74" fillId="0" borderId="46" xfId="0" applyFont="1" applyFill="1" applyBorder="1" applyAlignment="1" applyProtection="1">
      <alignment horizontal="center" vertical="top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6" fontId="3" fillId="0" borderId="0" xfId="0" applyNumberFormat="1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textRotation="45" wrapText="1"/>
    </xf>
    <xf numFmtId="0" fontId="85" fillId="0" borderId="0" xfId="0" applyFont="1" applyAlignment="1">
      <alignment horizontal="right" vertical="center"/>
    </xf>
    <xf numFmtId="8" fontId="85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 wrapText="1"/>
    </xf>
    <xf numFmtId="0" fontId="87" fillId="0" borderId="48" xfId="0" applyFont="1" applyBorder="1" applyAlignment="1">
      <alignment horizontal="right" vertical="center" wrapText="1"/>
    </xf>
    <xf numFmtId="8" fontId="7" fillId="8" borderId="49" xfId="0" applyNumberFormat="1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right" vertical="center" wrapText="1" indent="1"/>
    </xf>
    <xf numFmtId="8" fontId="7" fillId="0" borderId="0" xfId="0" applyNumberFormat="1" applyFont="1" applyAlignment="1">
      <alignment vertical="center" wrapText="1"/>
    </xf>
    <xf numFmtId="8" fontId="88" fillId="33" borderId="49" xfId="0" applyNumberFormat="1" applyFont="1" applyFill="1" applyBorder="1" applyAlignment="1">
      <alignment horizontal="center" vertical="center" wrapText="1"/>
    </xf>
    <xf numFmtId="8" fontId="88" fillId="33" borderId="5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4"/>
  <sheetViews>
    <sheetView showGridLines="0" tabSelected="1" zoomScalePageLayoutView="0" workbookViewId="0" topLeftCell="A1">
      <selection activeCell="F3" sqref="F3:I3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6" customFormat="1" ht="23.25" customHeight="1">
      <c r="A2" s="12"/>
      <c r="B2" s="136" t="s">
        <v>0</v>
      </c>
      <c r="C2" s="137"/>
      <c r="D2" s="137"/>
      <c r="E2" s="137"/>
      <c r="F2" s="137" t="s">
        <v>29</v>
      </c>
      <c r="G2" s="137"/>
      <c r="H2" s="137"/>
      <c r="I2" s="137"/>
      <c r="J2" s="137"/>
      <c r="K2" s="137"/>
      <c r="L2" s="137"/>
      <c r="M2" s="137"/>
      <c r="N2" s="137"/>
      <c r="O2" s="137" t="s">
        <v>3</v>
      </c>
      <c r="P2" s="137"/>
      <c r="Q2" s="137"/>
      <c r="R2" s="137"/>
      <c r="S2" s="138"/>
    </row>
    <row r="3" spans="1:19" ht="24.75" customHeight="1">
      <c r="A3" s="2"/>
      <c r="B3" s="31"/>
      <c r="C3" s="37" t="s">
        <v>4</v>
      </c>
      <c r="D3" s="37"/>
      <c r="E3" s="38"/>
      <c r="F3" s="113"/>
      <c r="G3" s="113"/>
      <c r="H3" s="113"/>
      <c r="I3" s="113"/>
      <c r="J3" s="139" t="s">
        <v>24</v>
      </c>
      <c r="K3" s="139"/>
      <c r="L3" s="139"/>
      <c r="M3" s="113"/>
      <c r="N3" s="113"/>
      <c r="O3" s="113"/>
      <c r="P3" s="113"/>
      <c r="Q3" s="113"/>
      <c r="R3" s="113"/>
      <c r="S3" s="32"/>
    </row>
    <row r="4" spans="1:19" ht="4.5" customHeight="1" thickBot="1">
      <c r="A4" s="2"/>
      <c r="B4" s="33"/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0.25" customHeight="1">
      <c r="A6" s="2"/>
      <c r="B6" s="112" t="s">
        <v>26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4.5" customHeight="1">
      <c r="A7" s="2"/>
      <c r="B7" s="2"/>
      <c r="C7" s="3"/>
      <c r="D7" s="3"/>
      <c r="E7" s="3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s="5" customFormat="1" ht="12.75" customHeight="1">
      <c r="B8" s="27"/>
      <c r="C8" s="26"/>
      <c r="D8" s="114" t="s">
        <v>11</v>
      </c>
      <c r="E8" s="114"/>
      <c r="F8" s="114"/>
      <c r="G8" s="114"/>
      <c r="H8" s="114"/>
      <c r="I8" s="114"/>
      <c r="J8" s="114"/>
      <c r="K8" s="114"/>
      <c r="L8" s="114"/>
      <c r="M8" s="114"/>
      <c r="N8" s="6"/>
      <c r="O8" s="6"/>
      <c r="P8" s="6"/>
      <c r="Q8" s="6"/>
      <c r="R8" s="6"/>
      <c r="S8" s="6"/>
    </row>
    <row r="9" spans="1:19" s="8" customFormat="1" ht="6" customHeight="1" thickBot="1">
      <c r="A9" s="1"/>
      <c r="B9" s="28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5" customFormat="1" ht="15.75" customHeight="1" thickBot="1">
      <c r="A10" s="12"/>
      <c r="B10" s="29"/>
      <c r="C10" s="14"/>
      <c r="D10" s="20"/>
      <c r="E10" s="104" t="s">
        <v>9</v>
      </c>
      <c r="F10" s="105"/>
      <c r="G10" s="105"/>
      <c r="H10" s="106"/>
      <c r="I10" s="104" t="s">
        <v>7</v>
      </c>
      <c r="J10" s="105"/>
      <c r="K10" s="105"/>
      <c r="L10" s="106"/>
      <c r="M10" s="104" t="s">
        <v>8</v>
      </c>
      <c r="N10" s="105"/>
      <c r="O10" s="105"/>
      <c r="P10" s="115"/>
      <c r="Q10" s="109" t="s">
        <v>17</v>
      </c>
      <c r="R10" s="110"/>
      <c r="S10" s="13"/>
    </row>
    <row r="11" spans="2:19" s="12" customFormat="1" ht="13.5" customHeight="1" thickBot="1">
      <c r="B11" s="29"/>
      <c r="D11" s="51" t="s">
        <v>22</v>
      </c>
      <c r="E11" s="39" t="s">
        <v>1</v>
      </c>
      <c r="F11" s="40" t="s">
        <v>13</v>
      </c>
      <c r="G11" s="40" t="s">
        <v>14</v>
      </c>
      <c r="H11" s="41" t="s">
        <v>15</v>
      </c>
      <c r="I11" s="39" t="s">
        <v>1</v>
      </c>
      <c r="J11" s="40" t="s">
        <v>13</v>
      </c>
      <c r="K11" s="40" t="s">
        <v>14</v>
      </c>
      <c r="L11" s="41" t="s">
        <v>15</v>
      </c>
      <c r="M11" s="39" t="s">
        <v>1</v>
      </c>
      <c r="N11" s="40" t="s">
        <v>13</v>
      </c>
      <c r="O11" s="40" t="s">
        <v>14</v>
      </c>
      <c r="P11" s="48" t="s">
        <v>15</v>
      </c>
      <c r="Q11" s="121" t="s">
        <v>1</v>
      </c>
      <c r="R11" s="122"/>
      <c r="S11" s="13"/>
    </row>
    <row r="12" spans="2:19" s="12" customFormat="1" ht="15.75" customHeight="1">
      <c r="B12" s="29"/>
      <c r="C12" s="14"/>
      <c r="D12" s="52" t="s">
        <v>19</v>
      </c>
      <c r="E12" s="42">
        <v>13</v>
      </c>
      <c r="F12" s="43">
        <v>6</v>
      </c>
      <c r="G12" s="43">
        <v>3</v>
      </c>
      <c r="H12" s="44">
        <v>4</v>
      </c>
      <c r="I12" s="42">
        <v>6.5</v>
      </c>
      <c r="J12" s="43">
        <v>3.25</v>
      </c>
      <c r="K12" s="43">
        <v>3.25</v>
      </c>
      <c r="L12" s="44">
        <v>0</v>
      </c>
      <c r="M12" s="42">
        <v>3</v>
      </c>
      <c r="N12" s="43">
        <v>1.5</v>
      </c>
      <c r="O12" s="43">
        <v>1.5</v>
      </c>
      <c r="P12" s="49">
        <v>0</v>
      </c>
      <c r="Q12" s="124" t="s">
        <v>16</v>
      </c>
      <c r="R12" s="125"/>
      <c r="S12" s="16"/>
    </row>
    <row r="13" spans="2:19" s="12" customFormat="1" ht="15.75" customHeight="1" thickBot="1">
      <c r="B13" s="29"/>
      <c r="C13" s="14"/>
      <c r="D13" s="53" t="s">
        <v>5</v>
      </c>
      <c r="E13" s="45">
        <v>10</v>
      </c>
      <c r="F13" s="46">
        <v>4.5</v>
      </c>
      <c r="G13" s="46">
        <v>1.5</v>
      </c>
      <c r="H13" s="47">
        <v>4</v>
      </c>
      <c r="I13" s="45">
        <v>5</v>
      </c>
      <c r="J13" s="46">
        <v>2.5</v>
      </c>
      <c r="K13" s="46">
        <v>2.5</v>
      </c>
      <c r="L13" s="47">
        <v>0</v>
      </c>
      <c r="M13" s="45">
        <v>2</v>
      </c>
      <c r="N13" s="46">
        <v>1</v>
      </c>
      <c r="O13" s="46">
        <v>1</v>
      </c>
      <c r="P13" s="50">
        <v>0</v>
      </c>
      <c r="Q13" s="126"/>
      <c r="R13" s="127"/>
      <c r="S13" s="16"/>
    </row>
    <row r="14" spans="2:18" s="12" customFormat="1" ht="6" customHeight="1" thickBot="1">
      <c r="B14" s="29"/>
      <c r="C14" s="1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2:19" s="12" customFormat="1" ht="13.5" customHeight="1" thickBot="1">
      <c r="B15" s="29"/>
      <c r="C15" s="14"/>
      <c r="D15" s="51" t="s">
        <v>23</v>
      </c>
      <c r="E15" s="111" t="s">
        <v>27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2:19" s="12" customFormat="1" ht="15.75" customHeight="1">
      <c r="B16" s="29"/>
      <c r="C16" s="14"/>
      <c r="D16" s="54" t="s">
        <v>19</v>
      </c>
      <c r="E16" s="57">
        <v>8</v>
      </c>
      <c r="F16" s="58">
        <v>4</v>
      </c>
      <c r="G16" s="58">
        <v>4</v>
      </c>
      <c r="H16" s="59">
        <v>0</v>
      </c>
      <c r="I16" s="57">
        <v>4</v>
      </c>
      <c r="J16" s="58">
        <v>2</v>
      </c>
      <c r="K16" s="58">
        <v>2</v>
      </c>
      <c r="L16" s="66">
        <v>0</v>
      </c>
      <c r="M16" s="57">
        <v>2</v>
      </c>
      <c r="N16" s="58">
        <v>1</v>
      </c>
      <c r="O16" s="58">
        <v>1</v>
      </c>
      <c r="P16" s="59">
        <v>0</v>
      </c>
      <c r="Q16" s="128" t="s">
        <v>16</v>
      </c>
      <c r="R16" s="129"/>
      <c r="S16" s="16"/>
    </row>
    <row r="17" spans="2:19" s="12" customFormat="1" ht="15.75" customHeight="1">
      <c r="B17" s="29"/>
      <c r="C17" s="14"/>
      <c r="D17" s="55" t="s">
        <v>5</v>
      </c>
      <c r="E17" s="60">
        <v>6</v>
      </c>
      <c r="F17" s="61">
        <v>3</v>
      </c>
      <c r="G17" s="61">
        <v>3</v>
      </c>
      <c r="H17" s="62">
        <v>0</v>
      </c>
      <c r="I17" s="60">
        <v>3</v>
      </c>
      <c r="J17" s="61">
        <v>1.5</v>
      </c>
      <c r="K17" s="61">
        <v>1.5</v>
      </c>
      <c r="L17" s="67">
        <v>0</v>
      </c>
      <c r="M17" s="60">
        <v>1.5</v>
      </c>
      <c r="N17" s="61">
        <v>0.75</v>
      </c>
      <c r="O17" s="61">
        <v>0.75</v>
      </c>
      <c r="P17" s="62">
        <v>0</v>
      </c>
      <c r="Q17" s="130"/>
      <c r="R17" s="131"/>
      <c r="S17" s="16"/>
    </row>
    <row r="18" spans="2:19" s="12" customFormat="1" ht="15.75" customHeight="1">
      <c r="B18" s="29"/>
      <c r="C18" s="17"/>
      <c r="D18" s="55" t="s">
        <v>20</v>
      </c>
      <c r="E18" s="60">
        <v>4</v>
      </c>
      <c r="F18" s="61">
        <v>2</v>
      </c>
      <c r="G18" s="61">
        <v>2</v>
      </c>
      <c r="H18" s="62">
        <v>0</v>
      </c>
      <c r="I18" s="60">
        <v>2</v>
      </c>
      <c r="J18" s="61">
        <v>1</v>
      </c>
      <c r="K18" s="61">
        <v>1</v>
      </c>
      <c r="L18" s="67">
        <v>0</v>
      </c>
      <c r="M18" s="60">
        <v>1</v>
      </c>
      <c r="N18" s="61">
        <v>0.5</v>
      </c>
      <c r="O18" s="61">
        <v>0.5</v>
      </c>
      <c r="P18" s="62">
        <v>0</v>
      </c>
      <c r="Q18" s="130"/>
      <c r="R18" s="131"/>
      <c r="S18" s="16"/>
    </row>
    <row r="19" spans="2:19" s="12" customFormat="1" ht="15.75" customHeight="1">
      <c r="B19" s="29"/>
      <c r="C19" s="17"/>
      <c r="D19" s="55" t="s">
        <v>6</v>
      </c>
      <c r="E19" s="60">
        <v>3</v>
      </c>
      <c r="F19" s="61">
        <v>1.5</v>
      </c>
      <c r="G19" s="61">
        <v>1.5</v>
      </c>
      <c r="H19" s="62">
        <v>0</v>
      </c>
      <c r="I19" s="60">
        <v>1.5</v>
      </c>
      <c r="J19" s="61">
        <v>0.75</v>
      </c>
      <c r="K19" s="61">
        <v>0.75</v>
      </c>
      <c r="L19" s="67">
        <v>0</v>
      </c>
      <c r="M19" s="60">
        <v>0.5</v>
      </c>
      <c r="N19" s="61">
        <v>0.25</v>
      </c>
      <c r="O19" s="61">
        <v>0.25</v>
      </c>
      <c r="P19" s="62">
        <v>0</v>
      </c>
      <c r="Q19" s="130"/>
      <c r="R19" s="131"/>
      <c r="S19" s="16"/>
    </row>
    <row r="20" spans="2:19" s="12" customFormat="1" ht="15.75" customHeight="1" thickBot="1">
      <c r="B20" s="29"/>
      <c r="C20" s="17"/>
      <c r="D20" s="56" t="s">
        <v>21</v>
      </c>
      <c r="E20" s="63">
        <v>2</v>
      </c>
      <c r="F20" s="64">
        <v>1</v>
      </c>
      <c r="G20" s="64">
        <v>1</v>
      </c>
      <c r="H20" s="65">
        <v>0</v>
      </c>
      <c r="I20" s="63">
        <v>1</v>
      </c>
      <c r="J20" s="64">
        <v>0.5</v>
      </c>
      <c r="K20" s="64">
        <v>0.5</v>
      </c>
      <c r="L20" s="68">
        <v>0</v>
      </c>
      <c r="M20" s="118" t="s">
        <v>16</v>
      </c>
      <c r="N20" s="119"/>
      <c r="O20" s="119"/>
      <c r="P20" s="120"/>
      <c r="Q20" s="132"/>
      <c r="R20" s="133"/>
      <c r="S20" s="16"/>
    </row>
    <row r="21" spans="1:19" s="8" customFormat="1" ht="6" customHeight="1">
      <c r="A21" s="1"/>
      <c r="B21" s="28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8" customFormat="1" ht="4.5" customHeight="1">
      <c r="A22" s="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8.25" customHeight="1">
      <c r="A23" s="2"/>
      <c r="B23" s="2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s="5" customFormat="1" ht="12.75" customHeight="1">
      <c r="B24" s="27"/>
      <c r="C24" s="26"/>
      <c r="D24" s="114" t="s">
        <v>12</v>
      </c>
      <c r="E24" s="114"/>
      <c r="F24" s="114"/>
      <c r="G24" s="114"/>
      <c r="H24" s="114"/>
      <c r="I24" s="114"/>
      <c r="J24" s="114"/>
      <c r="K24" s="114"/>
      <c r="L24" s="114"/>
      <c r="M24" s="114"/>
      <c r="N24" s="6"/>
      <c r="O24" s="6"/>
      <c r="P24" s="6"/>
      <c r="Q24" s="6"/>
      <c r="R24" s="6"/>
      <c r="S24" s="6"/>
    </row>
    <row r="25" spans="1:19" s="8" customFormat="1" ht="6" customHeight="1" thickBot="1">
      <c r="A25" s="1"/>
      <c r="B25" s="2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9" customFormat="1" ht="15.75" customHeight="1" thickBot="1">
      <c r="A26" s="1"/>
      <c r="B26" s="30"/>
      <c r="C26" s="7"/>
      <c r="D26" s="69"/>
      <c r="E26" s="107" t="s">
        <v>9</v>
      </c>
      <c r="F26" s="116"/>
      <c r="G26" s="116"/>
      <c r="H26" s="108"/>
      <c r="I26" s="107" t="s">
        <v>7</v>
      </c>
      <c r="J26" s="116"/>
      <c r="K26" s="116"/>
      <c r="L26" s="108"/>
      <c r="M26" s="107" t="s">
        <v>8</v>
      </c>
      <c r="N26" s="116"/>
      <c r="O26" s="116"/>
      <c r="P26" s="117"/>
      <c r="Q26" s="107" t="s">
        <v>17</v>
      </c>
      <c r="R26" s="108"/>
      <c r="S26" s="8"/>
    </row>
    <row r="27" spans="2:19" s="1" customFormat="1" ht="13.5" customHeight="1" thickBot="1">
      <c r="B27" s="30"/>
      <c r="D27" s="51" t="s">
        <v>22</v>
      </c>
      <c r="E27" s="78" t="s">
        <v>18</v>
      </c>
      <c r="F27" s="79" t="s">
        <v>13</v>
      </c>
      <c r="G27" s="79" t="s">
        <v>14</v>
      </c>
      <c r="H27" s="80" t="s">
        <v>15</v>
      </c>
      <c r="I27" s="78" t="s">
        <v>18</v>
      </c>
      <c r="J27" s="79" t="s">
        <v>13</v>
      </c>
      <c r="K27" s="79" t="s">
        <v>14</v>
      </c>
      <c r="L27" s="80" t="s">
        <v>15</v>
      </c>
      <c r="M27" s="78" t="s">
        <v>18</v>
      </c>
      <c r="N27" s="79" t="s">
        <v>13</v>
      </c>
      <c r="O27" s="79" t="s">
        <v>14</v>
      </c>
      <c r="P27" s="83" t="s">
        <v>15</v>
      </c>
      <c r="Q27" s="78" t="s">
        <v>18</v>
      </c>
      <c r="R27" s="80" t="s">
        <v>15</v>
      </c>
      <c r="S27" s="8"/>
    </row>
    <row r="28" spans="2:19" s="1" customFormat="1" ht="15.75" customHeight="1">
      <c r="B28" s="30"/>
      <c r="C28" s="7"/>
      <c r="D28" s="81" t="s">
        <v>19</v>
      </c>
      <c r="E28" s="75"/>
      <c r="F28" s="76">
        <f>IF(E28&gt;0,E28*F12,"")</f>
      </c>
      <c r="G28" s="76">
        <f>IF(E28&gt;0,E28*G12,"")</f>
      </c>
      <c r="H28" s="77">
        <f>IF(E28&gt;0,E28*H12,"")</f>
      </c>
      <c r="I28" s="75"/>
      <c r="J28" s="76">
        <f>IF(I28&gt;0,I28*J12,"")</f>
      </c>
      <c r="K28" s="76">
        <f>IF(I28&gt;0,I28*K12,"")</f>
      </c>
      <c r="L28" s="77">
        <f>IF(I28&gt;0,I28*L12,"")</f>
      </c>
      <c r="M28" s="75"/>
      <c r="N28" s="76">
        <f>IF(M28&gt;0,M28*N12,"")</f>
      </c>
      <c r="O28" s="76">
        <f>IF(M28&gt;0,M28*O12,"")</f>
      </c>
      <c r="P28" s="84">
        <f>IF(M28&gt;0,M28*P12,"")</f>
      </c>
      <c r="Q28" s="75"/>
      <c r="R28" s="134"/>
      <c r="S28" s="2"/>
    </row>
    <row r="29" spans="2:19" s="1" customFormat="1" ht="15.75" customHeight="1" thickBot="1">
      <c r="B29" s="30"/>
      <c r="C29" s="7"/>
      <c r="D29" s="82" t="s">
        <v>5</v>
      </c>
      <c r="E29" s="72"/>
      <c r="F29" s="73">
        <f>IF(E29&gt;0,E29*F13,"")</f>
      </c>
      <c r="G29" s="73">
        <f>IF(E29&gt;0,E29*G13,"")</f>
      </c>
      <c r="H29" s="74">
        <f>IF(E29&gt;0,E29*H13,"")</f>
      </c>
      <c r="I29" s="72"/>
      <c r="J29" s="73">
        <f>IF(I29&gt;0,I29*J13,"")</f>
      </c>
      <c r="K29" s="73">
        <f>IF(I29&gt;0,I29*K13,"")</f>
      </c>
      <c r="L29" s="74">
        <f>IF(I29&gt;0,I29*L13,"")</f>
      </c>
      <c r="M29" s="72"/>
      <c r="N29" s="73">
        <f>IF(M29&gt;0,M29*N13,"")</f>
      </c>
      <c r="O29" s="73">
        <f>IF(M29&gt;0,M29*O13,"")</f>
      </c>
      <c r="P29" s="85">
        <f>IF(M29&gt;0,M29*P13,"")</f>
      </c>
      <c r="Q29" s="72"/>
      <c r="R29" s="135"/>
      <c r="S29" s="2"/>
    </row>
    <row r="30" spans="2:19" s="12" customFormat="1" ht="6" customHeight="1" thickBot="1">
      <c r="B30" s="29"/>
      <c r="C30" s="14"/>
      <c r="R30" s="22"/>
      <c r="S30" s="23"/>
    </row>
    <row r="31" spans="2:19" s="12" customFormat="1" ht="13.5" customHeight="1" thickBot="1">
      <c r="B31" s="29"/>
      <c r="C31" s="14"/>
      <c r="D31" s="51" t="s">
        <v>23</v>
      </c>
      <c r="E31" s="70"/>
      <c r="R31" s="22"/>
      <c r="S31" s="23"/>
    </row>
    <row r="32" spans="2:19" s="1" customFormat="1" ht="15.75" customHeight="1">
      <c r="B32" s="30"/>
      <c r="C32" s="7"/>
      <c r="D32" s="54" t="s">
        <v>19</v>
      </c>
      <c r="E32" s="86"/>
      <c r="F32" s="87">
        <f>IF(E32&gt;0,E32*F16,"")</f>
      </c>
      <c r="G32" s="87">
        <f>IF(E32&gt;0,E32*G16,"")</f>
      </c>
      <c r="H32" s="88">
        <f>IF(E32&gt;0,E32*H16,"")</f>
      </c>
      <c r="I32" s="86"/>
      <c r="J32" s="87">
        <f>IF(I32&gt;0,I32*J16,"")</f>
      </c>
      <c r="K32" s="87">
        <f>IF(I32&gt;0,I32*K16,"")</f>
      </c>
      <c r="L32" s="88">
        <f>IF(I32&gt;0,I32*L16,"")</f>
      </c>
      <c r="M32" s="86"/>
      <c r="N32" s="87">
        <f>IF(M32&gt;0,M32*N16,"")</f>
      </c>
      <c r="O32" s="87">
        <f>IF(M32&gt;0,M32*O16,"")</f>
      </c>
      <c r="P32" s="93">
        <f>IF(M32&gt;0,M32*P16,"")</f>
      </c>
      <c r="Q32" s="86"/>
      <c r="R32" s="96"/>
      <c r="S32" s="2"/>
    </row>
    <row r="33" spans="2:19" s="1" customFormat="1" ht="15.75" customHeight="1">
      <c r="B33" s="30"/>
      <c r="C33" s="7"/>
      <c r="D33" s="55" t="s">
        <v>5</v>
      </c>
      <c r="E33" s="71"/>
      <c r="F33" s="89">
        <f>IF(E33&gt;0,E33*F17,"")</f>
      </c>
      <c r="G33" s="89">
        <f>IF(E33&gt;0,E33*G17,"")</f>
      </c>
      <c r="H33" s="90">
        <f>IF(E33&gt;0,E33*H17,"")</f>
      </c>
      <c r="I33" s="71"/>
      <c r="J33" s="89">
        <f>IF(I33&gt;0,I33*J17,"")</f>
      </c>
      <c r="K33" s="89">
        <f>IF(I33&gt;0,I33*K17,"")</f>
      </c>
      <c r="L33" s="90">
        <f>IF(I33&gt;0,I33*L17,"")</f>
      </c>
      <c r="M33" s="71"/>
      <c r="N33" s="89">
        <f>IF(M33&gt;0,M33*N17,"")</f>
      </c>
      <c r="O33" s="89">
        <f>IF(M33&gt;0,M33*O17,"")</f>
      </c>
      <c r="P33" s="94">
        <f>IF(M33&gt;0,M33*P17,"")</f>
      </c>
      <c r="Q33" s="71"/>
      <c r="R33" s="97"/>
      <c r="S33" s="2"/>
    </row>
    <row r="34" spans="2:19" s="1" customFormat="1" ht="15.75" customHeight="1">
      <c r="B34" s="30"/>
      <c r="C34" s="10"/>
      <c r="D34" s="55" t="s">
        <v>20</v>
      </c>
      <c r="E34" s="71"/>
      <c r="F34" s="89">
        <f>IF(E34&gt;0,E34*F18,"")</f>
      </c>
      <c r="G34" s="89">
        <f>IF(E34&gt;0,E34*G18,"")</f>
      </c>
      <c r="H34" s="90">
        <f>IF(E34&gt;0,E34*H18,"")</f>
      </c>
      <c r="I34" s="71"/>
      <c r="J34" s="89">
        <f>IF(I34&gt;0,I34*J18,"")</f>
      </c>
      <c r="K34" s="89">
        <f>IF(I34&gt;0,I34*K18,"")</f>
      </c>
      <c r="L34" s="90">
        <f>IF(I34&gt;0,I34*L18,"")</f>
      </c>
      <c r="M34" s="71"/>
      <c r="N34" s="89">
        <f>IF(M34&gt;0,M34*N18,"")</f>
      </c>
      <c r="O34" s="89">
        <f>IF(M34&gt;0,M34*O18,"")</f>
      </c>
      <c r="P34" s="94">
        <f>IF(M34&gt;0,M34*P18,"")</f>
      </c>
      <c r="Q34" s="71"/>
      <c r="R34" s="97"/>
      <c r="S34" s="2"/>
    </row>
    <row r="35" spans="2:19" s="1" customFormat="1" ht="15.75" customHeight="1">
      <c r="B35" s="30"/>
      <c r="C35" s="10"/>
      <c r="D35" s="55" t="s">
        <v>6</v>
      </c>
      <c r="E35" s="71"/>
      <c r="F35" s="89">
        <f>IF(E35&gt;0,E35*F19,"")</f>
      </c>
      <c r="G35" s="89">
        <f>IF(E35&gt;0,E35*G19,"")</f>
      </c>
      <c r="H35" s="90">
        <f>IF(E35&gt;0,E35*H19,"")</f>
      </c>
      <c r="I35" s="71"/>
      <c r="J35" s="89">
        <f>IF(I35&gt;0,I35*J19,"")</f>
      </c>
      <c r="K35" s="89">
        <f>IF(I35&gt;0,I35*K19,"")</f>
      </c>
      <c r="L35" s="90">
        <f>IF(I35&gt;0,I35*L19,"")</f>
      </c>
      <c r="M35" s="71"/>
      <c r="N35" s="89">
        <f>IF(M35&gt;0,M35*N19,"")</f>
      </c>
      <c r="O35" s="89">
        <f>IF(M35&gt;0,M35*O19,"")</f>
      </c>
      <c r="P35" s="94">
        <f>IF(M35&gt;0,M35*P19,"")</f>
      </c>
      <c r="Q35" s="71"/>
      <c r="R35" s="97"/>
      <c r="S35" s="2"/>
    </row>
    <row r="36" spans="2:19" s="1" customFormat="1" ht="15.75" customHeight="1" thickBot="1">
      <c r="B36" s="30"/>
      <c r="C36" s="10"/>
      <c r="D36" s="56" t="s">
        <v>21</v>
      </c>
      <c r="E36" s="72"/>
      <c r="F36" s="91">
        <f>IF(E36&gt;0,E36*F20,"")</f>
      </c>
      <c r="G36" s="91">
        <f>IF(E36&gt;0,E36*G20,"")</f>
      </c>
      <c r="H36" s="92">
        <f>IF(E36&gt;0,E36*H20,"")</f>
      </c>
      <c r="I36" s="72"/>
      <c r="J36" s="91">
        <f>IF(I36&gt;0,I36*J20,"")</f>
      </c>
      <c r="K36" s="91">
        <f>IF(I36&gt;0,I36*K20,"")</f>
      </c>
      <c r="L36" s="92">
        <f>IF(I36&gt;0,I36*L20,"")</f>
      </c>
      <c r="M36" s="72"/>
      <c r="N36" s="91">
        <f>IF(M36&gt;0,M36*N20,"")</f>
      </c>
      <c r="O36" s="91">
        <f>IF(M36&gt;0,M36*O20,"")</f>
      </c>
      <c r="P36" s="95">
        <f>IF(M36&gt;0,M36*P20,"")</f>
      </c>
      <c r="Q36" s="72"/>
      <c r="R36" s="98"/>
      <c r="S36" s="2"/>
    </row>
    <row r="37" spans="2:19" s="12" customFormat="1" ht="6" customHeight="1" thickBot="1">
      <c r="B37" s="29"/>
      <c r="C37" s="14"/>
      <c r="R37" s="22"/>
      <c r="S37" s="23"/>
    </row>
    <row r="38" spans="2:22" ht="18.75" customHeight="1" thickBot="1">
      <c r="B38" s="30"/>
      <c r="D38" s="99" t="s">
        <v>2</v>
      </c>
      <c r="E38" s="11"/>
      <c r="F38" s="101">
        <f>SUM(F28:F36)</f>
        <v>0</v>
      </c>
      <c r="G38" s="102">
        <f>SUM(G28:G36)</f>
        <v>0</v>
      </c>
      <c r="H38" s="103">
        <f>SUM(H28:H36)</f>
        <v>0</v>
      </c>
      <c r="I38" s="25"/>
      <c r="J38" s="101">
        <f>SUM(J28:J36)</f>
        <v>0</v>
      </c>
      <c r="K38" s="102">
        <f>SUM(K28:K36)</f>
        <v>0</v>
      </c>
      <c r="L38" s="103">
        <f>SUM(L28:L36)</f>
        <v>0</v>
      </c>
      <c r="M38" s="24"/>
      <c r="N38" s="101">
        <f>SUM(N28:N36)</f>
        <v>0</v>
      </c>
      <c r="O38" s="102">
        <f>SUM(O28:O36)</f>
        <v>0</v>
      </c>
      <c r="P38" s="103">
        <f>SUM(P28:P36)</f>
        <v>0</v>
      </c>
      <c r="Q38" s="11"/>
      <c r="R38" s="19"/>
      <c r="V38" s="18"/>
    </row>
    <row r="39" spans="1:18" s="142" customFormat="1" ht="6" customHeight="1" thickBot="1">
      <c r="A39" s="140"/>
      <c r="B39" s="141"/>
      <c r="D39" s="143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5"/>
    </row>
    <row r="40" spans="1:18" s="142" customFormat="1" ht="18" customHeight="1" thickBot="1" thickTop="1">
      <c r="A40" s="140"/>
      <c r="B40" s="141"/>
      <c r="D40" s="146" t="s">
        <v>30</v>
      </c>
      <c r="E40" s="147">
        <f>F38+J38+N38</f>
        <v>0</v>
      </c>
      <c r="F40" s="147"/>
      <c r="G40" s="148" t="s">
        <v>31</v>
      </c>
      <c r="H40" s="148"/>
      <c r="I40" s="147">
        <f>G38+K38+O38</f>
        <v>0</v>
      </c>
      <c r="J40" s="147"/>
      <c r="K40" s="148" t="s">
        <v>32</v>
      </c>
      <c r="L40" s="148"/>
      <c r="M40" s="147">
        <f>H38+L38+P38</f>
        <v>0</v>
      </c>
      <c r="N40" s="147"/>
      <c r="O40" s="149" t="s">
        <v>33</v>
      </c>
      <c r="P40" s="150"/>
      <c r="Q40" s="151">
        <f>E40+I40+M40</f>
        <v>0</v>
      </c>
      <c r="R40" s="152"/>
    </row>
    <row r="41" spans="1:18" s="142" customFormat="1" ht="4.5" customHeight="1" thickBot="1" thickTop="1">
      <c r="A41" s="140"/>
      <c r="B41" s="141"/>
      <c r="D41" s="143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</row>
    <row r="42" spans="1:18" s="142" customFormat="1" ht="18" customHeight="1" thickBot="1" thickTop="1">
      <c r="A42" s="140"/>
      <c r="B42" s="141"/>
      <c r="D42" s="153"/>
      <c r="E42" s="153"/>
      <c r="F42" s="153"/>
      <c r="G42" s="153"/>
      <c r="H42" s="153"/>
      <c r="I42" s="153"/>
      <c r="J42" s="147"/>
      <c r="K42" s="147"/>
      <c r="L42" s="154"/>
      <c r="M42" s="154"/>
      <c r="N42" s="149" t="s">
        <v>10</v>
      </c>
      <c r="O42" s="149"/>
      <c r="P42" s="150"/>
      <c r="Q42" s="155">
        <f>I40+M40</f>
        <v>0</v>
      </c>
      <c r="R42" s="156"/>
    </row>
    <row r="43" spans="1:19" s="8" customFormat="1" ht="6" customHeight="1" thickTop="1">
      <c r="A43" s="1"/>
      <c r="B43" s="28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8" customFormat="1" ht="4.5" customHeight="1">
      <c r="A44" s="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ht="3" customHeight="1"/>
    <row r="46" spans="1:18" ht="15" customHeight="1">
      <c r="A46" s="2"/>
      <c r="B46" s="123" t="s">
        <v>25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9" s="8" customFormat="1" ht="15" customHeight="1">
      <c r="A47" s="2"/>
      <c r="B47" s="100"/>
      <c r="C47" s="123" t="s">
        <v>28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2"/>
    </row>
    <row r="48" spans="1:19" s="8" customFormat="1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8" customFormat="1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3" ht="15.75" customHeight="1">
      <c r="A50" s="2"/>
      <c r="B50" s="2"/>
      <c r="C50" s="2"/>
    </row>
    <row r="51" spans="2:3" ht="15.75" customHeight="1">
      <c r="B51" s="2"/>
      <c r="C51" s="2"/>
    </row>
    <row r="52" spans="2:3" ht="15.75" customHeight="1">
      <c r="B52" s="2"/>
      <c r="C52" s="2"/>
    </row>
    <row r="53" spans="2:3" ht="15.75" customHeight="1">
      <c r="B53" s="2"/>
      <c r="C53" s="2"/>
    </row>
    <row r="54" spans="2:3" ht="14.25" customHeight="1">
      <c r="B54" s="2"/>
      <c r="C54" s="2"/>
    </row>
  </sheetData>
  <sheetProtection sheet="1" selectLockedCells="1"/>
  <mergeCells count="36">
    <mergeCell ref="Q40:R40"/>
    <mergeCell ref="D42:I42"/>
    <mergeCell ref="J42:K42"/>
    <mergeCell ref="N42:P42"/>
    <mergeCell ref="Q42:R42"/>
    <mergeCell ref="B2:E2"/>
    <mergeCell ref="O2:S2"/>
    <mergeCell ref="F2:N2"/>
    <mergeCell ref="F3:I3"/>
    <mergeCell ref="J3:L3"/>
    <mergeCell ref="E40:F40"/>
    <mergeCell ref="G40:H40"/>
    <mergeCell ref="I40:J40"/>
    <mergeCell ref="K40:L40"/>
    <mergeCell ref="M40:N40"/>
    <mergeCell ref="C47:R47"/>
    <mergeCell ref="B46:R46"/>
    <mergeCell ref="I26:L26"/>
    <mergeCell ref="E26:H26"/>
    <mergeCell ref="R28:R29"/>
    <mergeCell ref="O40:P40"/>
    <mergeCell ref="D8:M8"/>
    <mergeCell ref="I10:L10"/>
    <mergeCell ref="M10:P10"/>
    <mergeCell ref="M26:P26"/>
    <mergeCell ref="M20:P20"/>
    <mergeCell ref="D24:M24"/>
    <mergeCell ref="E10:H10"/>
    <mergeCell ref="Q26:R26"/>
    <mergeCell ref="Q10:R10"/>
    <mergeCell ref="E15:S15"/>
    <mergeCell ref="B6:S6"/>
    <mergeCell ref="M3:R3"/>
    <mergeCell ref="Q11:R11"/>
    <mergeCell ref="Q12:R13"/>
    <mergeCell ref="Q16:R20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2023-09-19T21:22:39Z</dcterms:modified>
  <cp:category/>
  <cp:version/>
  <cp:contentType/>
  <cp:contentStatus/>
</cp:coreProperties>
</file>